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mc:AlternateContent xmlns:mc="http://schemas.openxmlformats.org/markup-compatibility/2006">
    <mc:Choice Requires="x15">
      <x15ac:absPath xmlns:x15ac="http://schemas.microsoft.com/office/spreadsheetml/2010/11/ac" url="C:\Users\flizarazo\Documents\FEBRERO 2025\"/>
    </mc:Choice>
  </mc:AlternateContent>
  <xr:revisionPtr revIDLastSave="0" documentId="8_{B2C818F0-531E-4307-AE89-CF5038180F52}" xr6:coauthVersionLast="36" xr6:coauthVersionMax="36" xr10:uidLastSave="{00000000-0000-0000-0000-000000000000}"/>
  <bookViews>
    <workbookView xWindow="0" yWindow="0" windowWidth="24000" windowHeight="8805" xr2:uid="{00000000-000D-0000-FFFF-FFFF00000000}"/>
  </bookViews>
  <sheets>
    <sheet name="MODIF PPTALES DADEP 2024-2025" sheetId="1" r:id="rId1"/>
  </sheets>
  <definedNames>
    <definedName name="_xlnm.Print_Area" localSheetId="0">'MODIF PPTALES DADEP 2024-2025'!$A$1:$H$21</definedName>
    <definedName name="_xlnm.Print_Titles" localSheetId="0">'MODIF PPTALES DADEP 2024-2025'!$1:$1</definedName>
  </definedNames>
  <calcPr calcId="191029"/>
</workbook>
</file>

<file path=xl/calcChain.xml><?xml version="1.0" encoding="utf-8"?>
<calcChain xmlns="http://schemas.openxmlformats.org/spreadsheetml/2006/main">
  <c r="H272" i="1" l="1"/>
  <c r="E272" i="1"/>
  <c r="H267" i="1"/>
  <c r="E267" i="1"/>
  <c r="H251" i="1"/>
  <c r="E251" i="1"/>
  <c r="H246" i="1"/>
  <c r="E246" i="1"/>
  <c r="H240" i="1"/>
  <c r="E240" i="1"/>
  <c r="H232" i="1"/>
  <c r="E232" i="1"/>
  <c r="H224" i="1"/>
  <c r="E224" i="1"/>
  <c r="H215" i="1"/>
  <c r="E215" i="1"/>
  <c r="H210" i="1"/>
  <c r="E210" i="1"/>
  <c r="H205" i="1"/>
  <c r="E205" i="1"/>
  <c r="H197" i="1"/>
  <c r="E197" i="1"/>
  <c r="H192" i="1"/>
  <c r="E192" i="1"/>
  <c r="H184" i="1"/>
  <c r="E184" i="1"/>
  <c r="H177" i="1"/>
  <c r="E177" i="1"/>
  <c r="H170" i="1"/>
  <c r="E170" i="1"/>
  <c r="H157" i="1"/>
  <c r="E157" i="1"/>
  <c r="H146" i="1"/>
  <c r="E146" i="1"/>
  <c r="H141" i="1"/>
  <c r="E141" i="1"/>
  <c r="H136" i="1"/>
  <c r="E136" i="1"/>
  <c r="H124" i="1"/>
  <c r="E124" i="1"/>
  <c r="H118" i="1"/>
  <c r="E118" i="1"/>
  <c r="H111" i="1"/>
  <c r="E111" i="1"/>
  <c r="H106" i="1"/>
  <c r="E106" i="1"/>
  <c r="H95" i="1"/>
  <c r="E95" i="1"/>
  <c r="E87" i="1"/>
  <c r="H80" i="1"/>
  <c r="E80" i="1"/>
  <c r="E69" i="1"/>
  <c r="E60" i="1"/>
  <c r="H60" i="1"/>
  <c r="H53" i="1"/>
  <c r="E53" i="1"/>
  <c r="H39" i="1"/>
  <c r="E39" i="1"/>
  <c r="H34" i="1"/>
  <c r="E34" i="1"/>
  <c r="H25" i="1"/>
  <c r="E25" i="1"/>
  <c r="E20" i="1"/>
  <c r="H15" i="1"/>
  <c r="E15" i="1"/>
  <c r="H7" i="1"/>
  <c r="E7" i="1"/>
</calcChain>
</file>

<file path=xl/sharedStrings.xml><?xml version="1.0" encoding="utf-8"?>
<sst xmlns="http://schemas.openxmlformats.org/spreadsheetml/2006/main" count="812" uniqueCount="223">
  <si>
    <t>CONTRACREDITO</t>
  </si>
  <si>
    <t>CODIGO RUBRO</t>
  </si>
  <si>
    <t>NOMBRE DEL RUBRO</t>
  </si>
  <si>
    <t>VALOR</t>
  </si>
  <si>
    <t>TOTAL CREDITO</t>
  </si>
  <si>
    <t>TOTAL CONTRACREDITO</t>
  </si>
  <si>
    <t>No. ACTO ADMINISTRATIVO</t>
  </si>
  <si>
    <t>Otros servicios sanitarios n.c.p.</t>
  </si>
  <si>
    <t>O211010300103</t>
  </si>
  <si>
    <t>Bonificación especial de recreación</t>
  </si>
  <si>
    <t>O211010300102</t>
  </si>
  <si>
    <t>Indemnización por vacaciones</t>
  </si>
  <si>
    <t>Servicios de seguros generales de responsabilidad civil</t>
  </si>
  <si>
    <t>Prima de navidad</t>
  </si>
  <si>
    <t>Derechos de uso de otros productos de propiedad intelectual</t>
  </si>
  <si>
    <t>Servicios de seguros de vehículos automotores</t>
  </si>
  <si>
    <t>Servicios de seguros contra incendio, terremoto o sustracción</t>
  </si>
  <si>
    <t>Otros servicios de seguros distintos de los seguros de vida n.c.p.</t>
  </si>
  <si>
    <t>Servicio de seguro obligatorio de accidentes de tránsito (SOAT)</t>
  </si>
  <si>
    <t xml:space="preserve">O21101010010801       </t>
  </si>
  <si>
    <t>MODIFICACIONES PRESUPUESTALES EFECTUADAS EN LA VIGENCIA 2024</t>
  </si>
  <si>
    <t>REDUCCION PRESUPUESTAL</t>
  </si>
  <si>
    <t>RESOLUCIÓN No. 173 DEL 6 DE MAYO DE 2024</t>
  </si>
  <si>
    <t>RESOLUCIÓN No. 174 DEL 6 DE MAYO DE 2024</t>
  </si>
  <si>
    <t>DECRETO No. 147 DEL 30 DE ABRIL DE 2024</t>
  </si>
  <si>
    <t xml:space="preserve">O2110103005 </t>
  </si>
  <si>
    <t>Reconocimiento por permanencia en el servicio público - Bogotá D.C.</t>
  </si>
  <si>
    <t xml:space="preserve">O212020200701030571351  </t>
  </si>
  <si>
    <t xml:space="preserve">O212020200701030571355  </t>
  </si>
  <si>
    <t xml:space="preserve">O212020200701030571359  </t>
  </si>
  <si>
    <t xml:space="preserve">O21202020070373390      </t>
  </si>
  <si>
    <t xml:space="preserve">O212020200701030471347 </t>
  </si>
  <si>
    <t xml:space="preserve">O212020200701030571354 </t>
  </si>
  <si>
    <t xml:space="preserve">O21202020090393199     </t>
  </si>
  <si>
    <t>TOTAL REDUCCION PRESUPUESTAL</t>
  </si>
  <si>
    <t>RESOLUCIÓN No. 217 DEL 30 DE MAYO DE 2024</t>
  </si>
  <si>
    <t>O21202020090292913</t>
  </si>
  <si>
    <t>Servicios de educación para la formación y el trabajo</t>
  </si>
  <si>
    <t>O21202020090191191</t>
  </si>
  <si>
    <t>Servicios administrativos relacionados con los trabajadores estatales</t>
  </si>
  <si>
    <t>O23011602330000007838</t>
  </si>
  <si>
    <t>Fortalecimiento de la sostenibilidad y defensa del patrimonio inmobiliario distrital y el espacio público a cargo del DADEP en Bogotá</t>
  </si>
  <si>
    <t>O23011602330000007861</t>
  </si>
  <si>
    <t>Implementación de la política de espacio público para la generación de más y mejores áreas para encuentro, cuidado y disfrute en Bogotá</t>
  </si>
  <si>
    <t>O23011605560000007862</t>
  </si>
  <si>
    <t>Fortalecimiento de la gestión y desempeño institucional del DADEP para un mejor servicio a la ciudadanía en Bogotá</t>
  </si>
  <si>
    <t>O23011605560000007876</t>
  </si>
  <si>
    <t>Fortalecimiento de las TIC como componente estratégico institucional del DADEP en Bogotá</t>
  </si>
  <si>
    <t>O23011605560000007877</t>
  </si>
  <si>
    <t>Fortalecimiento de la gestión y el conocimiento jurídico en el DADEP para la defensa del espacio público y el patrimonio inmobiliario de Bogotá</t>
  </si>
  <si>
    <t>O230117450120240010</t>
  </si>
  <si>
    <t>Consolidación de la defensa del espacio público y la apropiación del patrimonio inmobiliario de Bogotá D.C.</t>
  </si>
  <si>
    <t>O230117450120240022</t>
  </si>
  <si>
    <t>Generación de proyectos de bienestar con enfoque de género, poblacional y diferencial en espacios públicos de Bogotá D.C</t>
  </si>
  <si>
    <t>O230117450120240059</t>
  </si>
  <si>
    <t>Fortalecimiento del proceso de actualización del inventario de uso Público y Bienes Fiscales en Bogotá D.C</t>
  </si>
  <si>
    <t>O230117459920240108</t>
  </si>
  <si>
    <t>Implementación de la estrategia de fortalecimiento de la gestión institucional y operativa para mejorar el servicio a la ciudadanía en Bogotá D.C</t>
  </si>
  <si>
    <t>O230117459920240168</t>
  </si>
  <si>
    <t>Fortalecimiento de las TIC para apalancar la capacidad institucional del espacio público en Bogotá D.C</t>
  </si>
  <si>
    <t>RESOLUCIÓN No. 254 DEL 2 DE JULIO DE 2024 (ARMONIZACION PRESUPUESTAL)</t>
  </si>
  <si>
    <t>RESOLUCIÓN No. 257 DEL 8 DE JULIO DE 2024</t>
  </si>
  <si>
    <t>RESOLUCIÓN No. 258 DEL 8 DE JULIO DE 2024</t>
  </si>
  <si>
    <t>O2120201002082822303</t>
  </si>
  <si>
    <t>Prendas de vestir de fibras artificiales y sintéticas en tejido de punto, para mujer</t>
  </si>
  <si>
    <t>O2120201003023212101</t>
  </si>
  <si>
    <t>Papel periódico</t>
  </si>
  <si>
    <t>O2120201003023212801</t>
  </si>
  <si>
    <t>Papel bond</t>
  </si>
  <si>
    <t>O2120201003023212899</t>
  </si>
  <si>
    <t>Papeles n.c.p.</t>
  </si>
  <si>
    <t>O2120201003023215304</t>
  </si>
  <si>
    <t>Cajas plegadizas y estuches de cartón</t>
  </si>
  <si>
    <t>O2120201003063627098</t>
  </si>
  <si>
    <t>Artículos de caucho n.c.p. para escritorio</t>
  </si>
  <si>
    <t>O2120201003083812199</t>
  </si>
  <si>
    <t>Muebles metálicos n.c.p. para oficina</t>
  </si>
  <si>
    <t>O2120201003083899998</t>
  </si>
  <si>
    <t>Artículos n.c.p. para escritorio y oficina</t>
  </si>
  <si>
    <t>O2120201004024299991</t>
  </si>
  <si>
    <t>Artículos n.c.p. de ferretería y cerrajería</t>
  </si>
  <si>
    <t>O2120201004024299994</t>
  </si>
  <si>
    <t>Artículos de aluminio n.c.p.</t>
  </si>
  <si>
    <t>O2120201002082822101</t>
  </si>
  <si>
    <t>Prendas de vestir de fibras artificiales y sintéticas en tejidos de punto, para hombre</t>
  </si>
  <si>
    <t>O2120201002092933001</t>
  </si>
  <si>
    <t>Calzado de cuero para hombre</t>
  </si>
  <si>
    <t>O2120201002092933003</t>
  </si>
  <si>
    <t>Calzado de cuero para mujer</t>
  </si>
  <si>
    <t>O2120201003083811106</t>
  </si>
  <si>
    <t>Sillas metálicas giratorias</t>
  </si>
  <si>
    <t>RESOLUCIÓN No. 276 DEL 25 DE JULIO DE 2024</t>
  </si>
  <si>
    <t>O21202020060464220</t>
  </si>
  <si>
    <t>Servicios de transporte terrestre de pasajeros, diferente del transporte local y turístico de pasajeros</t>
  </si>
  <si>
    <t>O21202020060464241</t>
  </si>
  <si>
    <t>Servicios de transporte aéreo de pasajeros, excepto los servicios de aerotaxi</t>
  </si>
  <si>
    <t>O2120202010</t>
  </si>
  <si>
    <t>Viáticos de los funcionarios en comisión</t>
  </si>
  <si>
    <t>DECRETO No. 331 DEL 26 DE SEPTIEMBRE DE 2024</t>
  </si>
  <si>
    <t>Generación de proyectos de bienestar con enfoque de género, poblacional y diferencial en espacios públicos de Bogotá D.C.</t>
  </si>
  <si>
    <t>RESOLUCIÓN No. 337 DEL 4 DE SEPTIEMBRE DE 2024</t>
  </si>
  <si>
    <t>O212020200701030571351</t>
  </si>
  <si>
    <t>O212020200701030571354</t>
  </si>
  <si>
    <t>O212020200701030571355</t>
  </si>
  <si>
    <t>O212020200701030571359</t>
  </si>
  <si>
    <t>O21202020070373311</t>
  </si>
  <si>
    <t>Derechos de uso de programas informáticos</t>
  </si>
  <si>
    <t>O21202020080282130</t>
  </si>
  <si>
    <t>Servicios de documentación y certificación jurídica</t>
  </si>
  <si>
    <t>O21202020080484222</t>
  </si>
  <si>
    <t>Servicios de acceso a Internet de banda ancha</t>
  </si>
  <si>
    <t>O21202020080484290</t>
  </si>
  <si>
    <t>Otros servicios de telecomunicaciones vía Internet</t>
  </si>
  <si>
    <t>O21202020080585250</t>
  </si>
  <si>
    <t>Servicios de protección (guardas de seguridad)</t>
  </si>
  <si>
    <t>ADICION PRESUPUESTAL</t>
  </si>
  <si>
    <t xml:space="preserve">O230117459920240168 </t>
  </si>
  <si>
    <t>Fortalecimiento de las TIC para apalancar la capacidad institucional del espacio público en Bogotá D.C.</t>
  </si>
  <si>
    <t>RESOLUCIÓN No. 395 DEL 9 DE OCTUBRE DE 2024</t>
  </si>
  <si>
    <t xml:space="preserve">O2120201002082822101   </t>
  </si>
  <si>
    <t xml:space="preserve">O2120201002082822303   </t>
  </si>
  <si>
    <t xml:space="preserve">O2120201002092933001   </t>
  </si>
  <si>
    <t xml:space="preserve">O2120201002092933003   </t>
  </si>
  <si>
    <t xml:space="preserve">O2120201004084826302   </t>
  </si>
  <si>
    <t>Contadores para agua</t>
  </si>
  <si>
    <t>RESOLUCIÓN No. 396 DEL 9 DE OCTUBRE DE 2024</t>
  </si>
  <si>
    <t xml:space="preserve">O21202020060464112    </t>
  </si>
  <si>
    <t>Servicios de transporte terrestre local regular de pasajeros</t>
  </si>
  <si>
    <t xml:space="preserve">O21202020060767430     </t>
  </si>
  <si>
    <t>Servicios de parqueaderos</t>
  </si>
  <si>
    <t xml:space="preserve">O21202020080282130      </t>
  </si>
  <si>
    <t xml:space="preserve">O21202020080585951  </t>
  </si>
  <si>
    <t>Servicios de copia y reproducción</t>
  </si>
  <si>
    <t xml:space="preserve">O2120202008078715999    </t>
  </si>
  <si>
    <t>Servicio de mantenimiento y reparación de otros equipos n.c.p.</t>
  </si>
  <si>
    <t xml:space="preserve">O21202020090292913     </t>
  </si>
  <si>
    <t>O21202020080383444</t>
  </si>
  <si>
    <t>Servicios de inspección técnica de vehículos de transporte terrestre</t>
  </si>
  <si>
    <t xml:space="preserve">O21202020080585250  </t>
  </si>
  <si>
    <t xml:space="preserve">O21202020090696620 </t>
  </si>
  <si>
    <t>Servicios de apoyo relacionados con el deporte y la recreación</t>
  </si>
  <si>
    <t>RESOLUCIÓN No. 418 DEL 24 DE OCTUBRE DE 2024</t>
  </si>
  <si>
    <t>RESOLUCIÓN No. 434 DEL 13 DE NOVIEMBRE DE 2024</t>
  </si>
  <si>
    <t>RESOLUCIÓN No. 445 DEL 15 DE NOVIEMBRE DE 2024</t>
  </si>
  <si>
    <t>O2110103068</t>
  </si>
  <si>
    <t>Prima secretarial</t>
  </si>
  <si>
    <t>RESOLUCIÓN No. 455 DEL 19 DE NOVIEMBRE DE 2024</t>
  </si>
  <si>
    <t>O21202020060464112</t>
  </si>
  <si>
    <t>O21202020060767430</t>
  </si>
  <si>
    <t>O21202020080585951</t>
  </si>
  <si>
    <t>O2120202008078715999</t>
  </si>
  <si>
    <t>O21202020080585330</t>
  </si>
  <si>
    <t>Servicios de limpieza general</t>
  </si>
  <si>
    <t>O21202020090696620</t>
  </si>
  <si>
    <t>RESOLUCIÓN No. 457 DEL 26 DE NOVIEMBRE DE 2024</t>
  </si>
  <si>
    <t>RESOLUCIÓN No. 471 DEL 2 DE DICIEMBRE DE 2024</t>
  </si>
  <si>
    <t>O211010200102</t>
  </si>
  <si>
    <t>Aportes a la seguridad social en pensiones privadas</t>
  </si>
  <si>
    <t>O211010100109</t>
  </si>
  <si>
    <t>Prima técnica salarial</t>
  </si>
  <si>
    <t>O211010100204</t>
  </si>
  <si>
    <t>Prima semestral</t>
  </si>
  <si>
    <t>O211010100101</t>
  </si>
  <si>
    <t>Sueldo básico</t>
  </si>
  <si>
    <t>O211010100107</t>
  </si>
  <si>
    <t>Bonificación por servicios prestados</t>
  </si>
  <si>
    <t>O21101010010801</t>
  </si>
  <si>
    <t>O21101010010802</t>
  </si>
  <si>
    <t>Prima de vacaciones</t>
  </si>
  <si>
    <t>O211010200301</t>
  </si>
  <si>
    <t>Aportes de cesantías a fondos públicos</t>
  </si>
  <si>
    <t>O211010200101</t>
  </si>
  <si>
    <t>Aportes a la seguridad social en pensiones públicas</t>
  </si>
  <si>
    <t>O211010200302</t>
  </si>
  <si>
    <t>Aportes de cesantías a fondos privados</t>
  </si>
  <si>
    <t>RESOLUCIÓN No. 472 DEL 2 DE DICIEMBRE DE 2024</t>
  </si>
  <si>
    <t>RESOLUCIÓN No. 480 DEL 3 DE DICIEMBRE DE 2024</t>
  </si>
  <si>
    <t>O2120201003033331101</t>
  </si>
  <si>
    <t>Gasolina motor corriente</t>
  </si>
  <si>
    <t>O2120201003063699002</t>
  </si>
  <si>
    <t>Artículos de material plástico para escritorio y dibujo</t>
  </si>
  <si>
    <t>MODIFICACIONES PRESUPUESTALES EFECTUADAS EN LA VIGENCIA 2025</t>
  </si>
  <si>
    <t>RESOLUCIÓN No. 056 DEL 17 DE FEBRERO DE 2025</t>
  </si>
  <si>
    <t>O2110103005</t>
  </si>
  <si>
    <t>RESOLUCIÓN No. 072 DEL 3 DE MARZO DE 2025</t>
  </si>
  <si>
    <t>O21202020060868021</t>
  </si>
  <si>
    <t>Servicios locales de mensajería nacional</t>
  </si>
  <si>
    <t>RESOLUCIÓN No. 073 DEL 5 DE MARZO DE 2025</t>
  </si>
  <si>
    <t>RESOLUCIÓN No. 097 DEL 25 DE MARZO DE 2025</t>
  </si>
  <si>
    <t>RESOLUCIÓN No. 104 DEL 4 DE ABRIL DE 2025</t>
  </si>
  <si>
    <t>O21202020080585310</t>
  </si>
  <si>
    <t>Servicios de desinfección y exterminación</t>
  </si>
  <si>
    <t>RESOLUCIÓN No. 116 DEL 15 DE ABRIL DE 2025</t>
  </si>
  <si>
    <t>RESOLUCIÓN No. 209 DEL 24 DE JUNIO DE 2025</t>
  </si>
  <si>
    <t>RESOLUCIÓN No. 210 DEL 24 DE JUNIO DE 2025</t>
  </si>
  <si>
    <t>O2120201003083812299</t>
  </si>
  <si>
    <t>Muebles de madera n.c.p. para oficina</t>
  </si>
  <si>
    <t>RESOLUCIÓN No. 267 DEL 29 DE JULIO DE 2025</t>
  </si>
  <si>
    <t>O2120202008078714102</t>
  </si>
  <si>
    <t>Servicio de mantenimiento y reparación de vehículos automóviles</t>
  </si>
  <si>
    <t>O21202020090393199</t>
  </si>
  <si>
    <t>RESOLUCIÓN No. 293 DEL 15 DE AGOSTO DE 2025</t>
  </si>
  <si>
    <t>RESOLUCIÓN No. 301 DEL 26 DE AGOSTO DE 2025</t>
  </si>
  <si>
    <t>RESOLUCIÓN No. 342 DEL 16 DE SEPTIEMBRE DE 2025</t>
  </si>
  <si>
    <t>RESOLUCIÓN No. 357 DEL 25 DE SEPTIEMBRE DE 2025</t>
  </si>
  <si>
    <t>O2120202005040654632</t>
  </si>
  <si>
    <t>Servicios de instalación de ventilación y aire acondicionado</t>
  </si>
  <si>
    <t>O21202020070373123</t>
  </si>
  <si>
    <t>Servicios de arrendamiento sin opción de compra de maquinaria y equipo de oficina sin operario (excepto computadoras)</t>
  </si>
  <si>
    <t>O212020200701030471347</t>
  </si>
  <si>
    <t>RESOLUCIÓN No. 397 DEL 21 DE OCTUBRE DE 2025</t>
  </si>
  <si>
    <t>Cumplimiento de la Circular Externa No. DDP-000005 del 12 de abril de 2024, mediante la cual se informan los montos de reducción del presupuesto 2024 que deben ser aplicados por las entidades del distrito, en el marco de lo dispuesto en el Acuerdo 5 de 1998.</t>
  </si>
  <si>
    <t>#</t>
  </si>
  <si>
    <t>MOTIVO DE LA REDUCCIÓN</t>
  </si>
  <si>
    <t>MOTIVO DE LA ADICIÓN</t>
  </si>
  <si>
    <t xml:space="preserve">Proposición aditiva del Concejo de Bogotá, para adicionar al presupuesto anual de gastos e inversiones de la Defensoría del Espacio Público en la vigencia fiscal 2024, la suma de Dos Mil Millones de pesos m/cte ($2.000.000.000), para:
1. Atender las necesidades de administración, revitalización y sostenibilidad del Espacio Público 
2. Cumplir la responsabilidad del Plan de Desarrollo Distrital para el balance de zonas de cesión 
3. Cumplir la responsabilidad del Plan de Desarrollo, de mayor presencia en calle </t>
  </si>
  <si>
    <t xml:space="preserve">Cumplimiento de la Circular Externa DDP No. 00007 de 2024 del 03 de julio de 2024 emitida por la Secretaría Distrital de Hacienda, es necesario dar cumplimiento a lo establecido en el artículo 6 del Decreto 062 de 2024 que dispone:
“Artículo 6°.- Reducción del gasto en contratos de prestación de servicios profesionales y de apoyo a la gestión. A partir de la expedición del presente decreto, las entidades y organismos distritales ejecutarán un plan de reducción del gasto en la contratación de prestación de servicios profesionales y de apoyo a la gestión, que genere para la vigencia 2024 un ahorro al menos del diez por ciento (10%) respecto del gasto ejecutado en la vigencia anterior de acuerdo con lo que consta en los registros del SIDEAP y de la plataforma BOGDATA, con observancia de los criterios que señale para el efecto la Secretaría Distrital de Hacienda.” </t>
  </si>
  <si>
    <t>Consolidación de la defensa del espacio  público y la apropiación del patrimonio inmobiliario de Bogotá D.C.</t>
  </si>
  <si>
    <r>
      <t xml:space="preserve">MOTIVO DEL CREDITO: </t>
    </r>
    <r>
      <rPr>
        <sz val="11"/>
        <color theme="1"/>
        <rFont val="Museo Sans 300"/>
        <family val="3"/>
      </rPr>
      <t>Atender necesidades relacionadas con los siguientes rubros</t>
    </r>
  </si>
  <si>
    <r>
      <t xml:space="preserve">MOTIVO DEL CREDITO: </t>
    </r>
    <r>
      <rPr>
        <sz val="11"/>
        <color theme="1"/>
        <rFont val="Museo Sans 300"/>
        <family val="3"/>
      </rPr>
      <t>Armonización del plan distrital de desarrollo Bogotá Camina Segura</t>
    </r>
  </si>
  <si>
    <r>
      <t xml:space="preserve">MOTIVO DEL CREDITO: </t>
    </r>
    <r>
      <rPr>
        <sz val="11"/>
        <color theme="1"/>
        <rFont val="Museo Sans 300"/>
        <family val="3"/>
      </rPr>
      <t>Optimizar el uso de los recursos, conforme a la finalidad de la proposición aditiva mencionada en la modificación presupuestal # 11</t>
    </r>
  </si>
  <si>
    <r>
      <t xml:space="preserve">MOTIVO DEL CREDITO: </t>
    </r>
    <r>
      <rPr>
        <sz val="11"/>
        <color theme="1"/>
        <rFont val="Museo Sans 300"/>
        <family val="3"/>
      </rPr>
      <t>Optimizar el uso de los recursos de inversión, fortaleciendo el componente de gestión y custodia documental.</t>
    </r>
  </si>
  <si>
    <r>
      <t xml:space="preserve">MOTIVO DEL CREDITO: </t>
    </r>
    <r>
      <rPr>
        <sz val="11"/>
        <color theme="1"/>
        <rFont val="Museo Sans 300"/>
        <family val="3"/>
      </rPr>
      <t>Optimización de los recursos de inversión para el mantenimiento y administración de los bienes públicos y fiscales a cargo de la entidad.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</si>
</sst>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_(&quot;$&quot;\ * \(#,##0\);_(&quot;$&quot;\ * &quot;-&quot;_);_(@_)"/>
  </numFmts>
  <fonts count="22">
    <font>
      <sz val="11"/>
      <color theme="1"/>
      <name val="Calibri"/>
      <family val="2"/>
      <scheme val="minor"/>
    </font>
    <font>
      <sz val="11"/>
      <color theme="1"/>
      <name val="Calibri"/>
      <family val="2"/>
      <scheme val="minor"/>
    </font>
    <font>
      <sz val="11"/>
      <color theme="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sz val="18"/>
      <color theme="3"/>
      <name val="Calibri Light"/>
      <family val="2"/>
      <scheme val="major"/>
    </font>
    <font>
      <b/>
      <sz val="13"/>
      <color theme="3"/>
      <name val="Calibri"/>
      <family val="2"/>
      <scheme val="minor"/>
    </font>
    <font>
      <b/>
      <sz val="11"/>
      <color theme="1"/>
      <name val="Calibri"/>
      <family val="2"/>
      <scheme val="minor"/>
    </font>
    <font>
      <sz val="11"/>
      <color theme="1"/>
      <name val="Museo Sans 300"/>
      <family val="3"/>
    </font>
    <font>
      <b/>
      <sz val="11"/>
      <color theme="1"/>
      <name val="Museo Sans 300"/>
      <family val="3"/>
    </font>
    <font>
      <sz val="11"/>
      <color rgb="FF000000"/>
      <name val="Museo Sans 300"/>
      <family val="3"/>
    </font>
    <font>
      <sz val="11"/>
      <name val="Museo Sans 300"/>
      <family val="3"/>
    </font>
    <font>
      <b/>
      <u/>
      <sz val="14"/>
      <color theme="1"/>
      <name val="Museo Sans 300"/>
      <family val="3"/>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 fillId="20" borderId="27" applyNumberFormat="0" applyAlignment="0" applyProtection="0"/>
    <xf numFmtId="0" fontId="4" fillId="21" borderId="28" applyNumberFormat="0" applyAlignment="0" applyProtection="0"/>
    <xf numFmtId="0" fontId="5" fillId="0" borderId="29" applyNumberFormat="0" applyFill="0" applyAlignment="0" applyProtection="0"/>
    <xf numFmtId="0" fontId="6" fillId="0" borderId="30" applyNumberFormat="0" applyFill="0" applyAlignment="0" applyProtection="0"/>
    <xf numFmtId="0" fontId="7" fillId="0" borderId="0" applyNumberFormat="0" applyFill="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8" fillId="28" borderId="27" applyNumberFormat="0" applyAlignment="0" applyProtection="0"/>
    <xf numFmtId="0" fontId="9" fillId="29" borderId="0" applyNumberFormat="0" applyBorder="0" applyAlignment="0" applyProtection="0"/>
    <xf numFmtId="164" fontId="1" fillId="0" borderId="0" applyFont="0" applyFill="0" applyBorder="0" applyAlignment="0" applyProtection="0"/>
    <xf numFmtId="0" fontId="10" fillId="30" borderId="0" applyNumberFormat="0" applyBorder="0" applyAlignment="0" applyProtection="0"/>
    <xf numFmtId="0" fontId="1" fillId="0" borderId="0"/>
    <xf numFmtId="0" fontId="1" fillId="0" borderId="0"/>
    <xf numFmtId="0" fontId="1" fillId="31" borderId="31" applyNumberFormat="0" applyFont="0" applyAlignment="0" applyProtection="0"/>
    <xf numFmtId="0" fontId="11" fillId="20" borderId="32"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33" applyNumberFormat="0" applyFill="0" applyAlignment="0" applyProtection="0"/>
    <xf numFmtId="0" fontId="7" fillId="0" borderId="34" applyNumberFormat="0" applyFill="0" applyAlignment="0" applyProtection="0"/>
    <xf numFmtId="0" fontId="16" fillId="0" borderId="35" applyNumberFormat="0" applyFill="0" applyAlignment="0" applyProtection="0"/>
  </cellStyleXfs>
  <cellXfs count="129">
    <xf numFmtId="0" fontId="0" fillId="0" borderId="0" xfId="0"/>
    <xf numFmtId="0" fontId="17" fillId="0" borderId="0" xfId="0" applyFont="1" applyAlignment="1">
      <alignment vertical="center"/>
    </xf>
    <xf numFmtId="0" fontId="18" fillId="33" borderId="5" xfId="0" applyFont="1" applyFill="1" applyBorder="1" applyAlignment="1">
      <alignment vertical="center"/>
    </xf>
    <xf numFmtId="0" fontId="18" fillId="33" borderId="1" xfId="0" applyFont="1" applyFill="1" applyBorder="1" applyAlignment="1">
      <alignment vertical="center"/>
    </xf>
    <xf numFmtId="0" fontId="18" fillId="33" borderId="2" xfId="0" applyFont="1" applyFill="1" applyBorder="1" applyAlignment="1">
      <alignment vertical="center"/>
    </xf>
    <xf numFmtId="0" fontId="18" fillId="32" borderId="4" xfId="0" applyFont="1" applyFill="1" applyBorder="1" applyAlignment="1">
      <alignment vertical="center"/>
    </xf>
    <xf numFmtId="0" fontId="18" fillId="32" borderId="1" xfId="0" applyFont="1" applyFill="1" applyBorder="1" applyAlignment="1">
      <alignment vertical="center"/>
    </xf>
    <xf numFmtId="0" fontId="18" fillId="32" borderId="2" xfId="0" applyFont="1" applyFill="1" applyBorder="1" applyAlignment="1">
      <alignment vertical="center"/>
    </xf>
    <xf numFmtId="1" fontId="17" fillId="33" borderId="5" xfId="0" applyNumberFormat="1" applyFont="1" applyFill="1" applyBorder="1" applyAlignment="1">
      <alignment vertical="center"/>
    </xf>
    <xf numFmtId="0" fontId="17" fillId="33" borderId="1" xfId="0" applyFont="1" applyFill="1" applyBorder="1" applyAlignment="1">
      <alignment vertical="center" wrapText="1"/>
    </xf>
    <xf numFmtId="3" fontId="17" fillId="33" borderId="2" xfId="32" applyNumberFormat="1" applyFont="1" applyFill="1" applyBorder="1" applyAlignment="1">
      <alignment vertical="center"/>
    </xf>
    <xf numFmtId="3" fontId="18" fillId="33" borderId="6" xfId="0" applyNumberFormat="1" applyFont="1" applyFill="1" applyBorder="1" applyAlignment="1">
      <alignment vertical="center" wrapText="1"/>
    </xf>
    <xf numFmtId="3" fontId="18" fillId="32" borderId="3" xfId="0" applyNumberFormat="1" applyFont="1" applyFill="1" applyBorder="1" applyAlignment="1">
      <alignment vertical="center"/>
    </xf>
    <xf numFmtId="0" fontId="20" fillId="33" borderId="5" xfId="0" applyFont="1" applyFill="1" applyBorder="1" applyAlignment="1">
      <alignment vertical="center" wrapText="1"/>
    </xf>
    <xf numFmtId="0" fontId="20" fillId="33" borderId="1" xfId="0" applyFont="1" applyFill="1" applyBorder="1" applyAlignment="1">
      <alignment vertical="center" wrapText="1"/>
    </xf>
    <xf numFmtId="3" fontId="17" fillId="33" borderId="2" xfId="0" applyNumberFormat="1" applyFont="1" applyFill="1" applyBorder="1" applyAlignment="1">
      <alignment vertical="center" wrapText="1"/>
    </xf>
    <xf numFmtId="0" fontId="17" fillId="32" borderId="4" xfId="0" applyFont="1" applyFill="1" applyBorder="1" applyAlignment="1">
      <alignment vertical="center"/>
    </xf>
    <xf numFmtId="0" fontId="19" fillId="32" borderId="1" xfId="0" applyFont="1" applyFill="1" applyBorder="1" applyAlignment="1">
      <alignment vertical="center" wrapText="1"/>
    </xf>
    <xf numFmtId="3" fontId="17" fillId="32" borderId="2" xfId="32" applyNumberFormat="1" applyFont="1" applyFill="1" applyBorder="1" applyAlignment="1">
      <alignment vertical="center"/>
    </xf>
    <xf numFmtId="0" fontId="17" fillId="33" borderId="5" xfId="0" applyFont="1" applyFill="1" applyBorder="1" applyAlignment="1">
      <alignment vertical="center"/>
    </xf>
    <xf numFmtId="3" fontId="17" fillId="33" borderId="2" xfId="0" applyNumberFormat="1" applyFont="1" applyFill="1" applyBorder="1" applyAlignment="1">
      <alignment vertical="center"/>
    </xf>
    <xf numFmtId="0" fontId="18" fillId="32" borderId="5" xfId="0" applyFont="1" applyFill="1" applyBorder="1" applyAlignment="1">
      <alignment vertical="center"/>
    </xf>
    <xf numFmtId="0" fontId="17" fillId="34" borderId="8" xfId="0" applyFont="1" applyFill="1" applyBorder="1" applyAlignment="1">
      <alignment vertical="center" wrapText="1"/>
    </xf>
    <xf numFmtId="0" fontId="17" fillId="32" borderId="5" xfId="0" applyFont="1" applyFill="1" applyBorder="1" applyAlignment="1">
      <alignment vertical="center"/>
    </xf>
    <xf numFmtId="0" fontId="17" fillId="34" borderId="9" xfId="0" applyFont="1" applyFill="1" applyBorder="1" applyAlignment="1">
      <alignment vertical="center" wrapText="1"/>
    </xf>
    <xf numFmtId="0" fontId="18" fillId="33" borderId="4" xfId="0" applyFont="1" applyFill="1" applyBorder="1" applyAlignment="1">
      <alignment vertical="center"/>
    </xf>
    <xf numFmtId="0" fontId="17" fillId="33" borderId="5" xfId="0" applyFont="1" applyFill="1" applyBorder="1" applyAlignment="1">
      <alignment vertical="center" wrapText="1"/>
    </xf>
    <xf numFmtId="0" fontId="17" fillId="32" borderId="10" xfId="0" applyFont="1" applyFill="1" applyBorder="1" applyAlignment="1">
      <alignment vertical="center"/>
    </xf>
    <xf numFmtId="0" fontId="19" fillId="32" borderId="12" xfId="0" applyFont="1" applyFill="1" applyBorder="1" applyAlignment="1">
      <alignment vertical="center" wrapText="1"/>
    </xf>
    <xf numFmtId="3" fontId="17" fillId="32" borderId="13" xfId="32" applyNumberFormat="1" applyFont="1" applyFill="1" applyBorder="1" applyAlignment="1">
      <alignment vertical="center"/>
    </xf>
    <xf numFmtId="0" fontId="17" fillId="32" borderId="11" xfId="0" applyFont="1" applyFill="1" applyBorder="1" applyAlignment="1">
      <alignment vertical="center"/>
    </xf>
    <xf numFmtId="0" fontId="19" fillId="32" borderId="7" xfId="0" applyFont="1" applyFill="1" applyBorder="1" applyAlignment="1">
      <alignment vertical="center" wrapText="1"/>
    </xf>
    <xf numFmtId="3" fontId="17" fillId="32" borderId="14" xfId="32" applyNumberFormat="1" applyFont="1" applyFill="1" applyBorder="1" applyAlignment="1">
      <alignment vertical="center"/>
    </xf>
    <xf numFmtId="0" fontId="18" fillId="34" borderId="7" xfId="0" applyFont="1" applyFill="1" applyBorder="1" applyAlignment="1">
      <alignment horizontal="center" vertical="center" wrapText="1"/>
    </xf>
    <xf numFmtId="0" fontId="17" fillId="32" borderId="12" xfId="0" applyFont="1" applyFill="1" applyBorder="1" applyAlignment="1">
      <alignment vertical="center" wrapText="1"/>
    </xf>
    <xf numFmtId="3" fontId="17" fillId="32" borderId="13" xfId="0" applyNumberFormat="1" applyFont="1" applyFill="1" applyBorder="1" applyAlignment="1">
      <alignment vertical="center"/>
    </xf>
    <xf numFmtId="0" fontId="17" fillId="33" borderId="1" xfId="0" applyFont="1" applyFill="1" applyBorder="1" applyAlignment="1">
      <alignment vertical="center"/>
    </xf>
    <xf numFmtId="0" fontId="18" fillId="34" borderId="12" xfId="0" applyFont="1" applyFill="1" applyBorder="1" applyAlignment="1">
      <alignment horizontal="center" vertical="center" wrapText="1"/>
    </xf>
    <xf numFmtId="0" fontId="17" fillId="34" borderId="13" xfId="0" applyFont="1" applyFill="1" applyBorder="1" applyAlignment="1">
      <alignment vertical="center" wrapText="1"/>
    </xf>
    <xf numFmtId="0" fontId="18" fillId="34" borderId="7" xfId="0" applyFont="1" applyFill="1" applyBorder="1" applyAlignment="1">
      <alignment vertical="center" wrapText="1"/>
    </xf>
    <xf numFmtId="0" fontId="17" fillId="34" borderId="14" xfId="0" applyFont="1" applyFill="1" applyBorder="1" applyAlignment="1">
      <alignment vertical="center" wrapText="1"/>
    </xf>
    <xf numFmtId="0" fontId="0" fillId="0" borderId="0" xfId="0" applyFont="1" applyAlignment="1">
      <alignment vertical="center"/>
    </xf>
    <xf numFmtId="0" fontId="18" fillId="34" borderId="12" xfId="0" applyFont="1" applyFill="1" applyBorder="1" applyAlignment="1">
      <alignment horizontal="center" vertical="center" wrapText="1"/>
    </xf>
    <xf numFmtId="0" fontId="18" fillId="34" borderId="7" xfId="0" applyFont="1" applyFill="1" applyBorder="1" applyAlignment="1">
      <alignment horizontal="center" vertical="center" wrapText="1"/>
    </xf>
    <xf numFmtId="0" fontId="17" fillId="32" borderId="42" xfId="0" applyFont="1" applyFill="1" applyBorder="1" applyAlignment="1">
      <alignment horizontal="left" vertical="center" wrapText="1"/>
    </xf>
    <xf numFmtId="0" fontId="17" fillId="32" borderId="40" xfId="0" applyFont="1" applyFill="1" applyBorder="1" applyAlignment="1">
      <alignment horizontal="left" vertical="center" wrapText="1"/>
    </xf>
    <xf numFmtId="0" fontId="17" fillId="32" borderId="41" xfId="0" applyFont="1" applyFill="1" applyBorder="1" applyAlignment="1">
      <alignment horizontal="left" vertical="center" wrapText="1"/>
    </xf>
    <xf numFmtId="0" fontId="17" fillId="32" borderId="39" xfId="0" applyFont="1" applyFill="1" applyBorder="1" applyAlignment="1">
      <alignment horizontal="left" vertical="center" wrapText="1"/>
    </xf>
    <xf numFmtId="0" fontId="17" fillId="32" borderId="0" xfId="0" applyFont="1" applyFill="1" applyBorder="1" applyAlignment="1">
      <alignment horizontal="left" vertical="center" wrapText="1"/>
    </xf>
    <xf numFmtId="0" fontId="17" fillId="32" borderId="38" xfId="0" applyFont="1" applyFill="1" applyBorder="1" applyAlignment="1">
      <alignment horizontal="left" vertical="center" wrapText="1"/>
    </xf>
    <xf numFmtId="0" fontId="17" fillId="32" borderId="43" xfId="0" applyFont="1" applyFill="1" applyBorder="1" applyAlignment="1">
      <alignment horizontal="left" vertical="center" wrapText="1"/>
    </xf>
    <xf numFmtId="0" fontId="17" fillId="32" borderId="44" xfId="0" applyFont="1" applyFill="1" applyBorder="1" applyAlignment="1">
      <alignment horizontal="left" vertical="center" wrapText="1"/>
    </xf>
    <xf numFmtId="0" fontId="17" fillId="32" borderId="45" xfId="0" applyFont="1" applyFill="1" applyBorder="1" applyAlignment="1">
      <alignment horizontal="left" vertical="center" wrapText="1"/>
    </xf>
    <xf numFmtId="0" fontId="18" fillId="32" borderId="18" xfId="0" applyFont="1" applyFill="1" applyBorder="1" applyAlignment="1">
      <alignment horizontal="center" vertical="center"/>
    </xf>
    <xf numFmtId="0" fontId="18" fillId="32" borderId="19" xfId="0" applyFont="1" applyFill="1" applyBorder="1" applyAlignment="1">
      <alignment horizontal="center" vertical="center"/>
    </xf>
    <xf numFmtId="0" fontId="18" fillId="32" borderId="20" xfId="0" applyFont="1" applyFill="1" applyBorder="1" applyAlignment="1">
      <alignment horizontal="center" vertical="center"/>
    </xf>
    <xf numFmtId="0" fontId="17" fillId="32" borderId="46" xfId="0" applyFont="1" applyFill="1" applyBorder="1" applyAlignment="1">
      <alignment horizontal="left" vertical="center" wrapText="1"/>
    </xf>
    <xf numFmtId="0" fontId="17" fillId="32" borderId="36" xfId="0" applyFont="1" applyFill="1" applyBorder="1" applyAlignment="1">
      <alignment horizontal="left" vertical="center"/>
    </xf>
    <xf numFmtId="0" fontId="17" fillId="32" borderId="37" xfId="0" applyFont="1" applyFill="1" applyBorder="1" applyAlignment="1">
      <alignment horizontal="left" vertical="center"/>
    </xf>
    <xf numFmtId="0" fontId="17" fillId="32" borderId="39" xfId="0" applyFont="1" applyFill="1" applyBorder="1" applyAlignment="1">
      <alignment horizontal="left" vertical="center"/>
    </xf>
    <xf numFmtId="0" fontId="17" fillId="32" borderId="0" xfId="0" applyFont="1" applyFill="1" applyBorder="1" applyAlignment="1">
      <alignment horizontal="left" vertical="center"/>
    </xf>
    <xf numFmtId="0" fontId="17" fillId="32" borderId="38" xfId="0" applyFont="1" applyFill="1" applyBorder="1" applyAlignment="1">
      <alignment horizontal="left" vertical="center"/>
    </xf>
    <xf numFmtId="0" fontId="17" fillId="32" borderId="43" xfId="0" applyFont="1" applyFill="1" applyBorder="1" applyAlignment="1">
      <alignment horizontal="left" vertical="center"/>
    </xf>
    <xf numFmtId="0" fontId="17" fillId="32" borderId="44" xfId="0" applyFont="1" applyFill="1" applyBorder="1" applyAlignment="1">
      <alignment horizontal="left" vertical="center"/>
    </xf>
    <xf numFmtId="0" fontId="17" fillId="32" borderId="45" xfId="0" applyFont="1" applyFill="1" applyBorder="1" applyAlignment="1">
      <alignment horizontal="left" vertical="center"/>
    </xf>
    <xf numFmtId="0" fontId="18" fillId="34" borderId="21" xfId="0" applyFont="1" applyFill="1" applyBorder="1" applyAlignment="1">
      <alignment horizontal="center" vertical="center" wrapText="1"/>
    </xf>
    <xf numFmtId="0" fontId="17" fillId="32" borderId="42" xfId="0" applyFont="1" applyFill="1" applyBorder="1" applyAlignment="1">
      <alignment horizontal="center" vertical="center" wrapText="1"/>
    </xf>
    <xf numFmtId="0" fontId="17" fillId="32" borderId="40" xfId="0" applyFont="1" applyFill="1" applyBorder="1" applyAlignment="1">
      <alignment horizontal="center" vertical="center" wrapText="1"/>
    </xf>
    <xf numFmtId="0" fontId="17" fillId="32" borderId="41" xfId="0" applyFont="1" applyFill="1" applyBorder="1" applyAlignment="1">
      <alignment horizontal="center" vertical="center" wrapText="1"/>
    </xf>
    <xf numFmtId="0" fontId="17" fillId="32" borderId="39" xfId="0" applyFont="1" applyFill="1" applyBorder="1" applyAlignment="1">
      <alignment horizontal="center" vertical="center" wrapText="1"/>
    </xf>
    <xf numFmtId="0" fontId="17" fillId="32" borderId="0" xfId="0" applyFont="1" applyFill="1" applyBorder="1" applyAlignment="1">
      <alignment horizontal="center" vertical="center" wrapText="1"/>
    </xf>
    <xf numFmtId="0" fontId="17" fillId="32" borderId="38" xfId="0" applyFont="1" applyFill="1" applyBorder="1" applyAlignment="1">
      <alignment horizontal="center" vertical="center" wrapText="1"/>
    </xf>
    <xf numFmtId="0" fontId="17" fillId="32" borderId="43" xfId="0" applyFont="1" applyFill="1" applyBorder="1" applyAlignment="1">
      <alignment horizontal="center" vertical="center" wrapText="1"/>
    </xf>
    <xf numFmtId="0" fontId="17" fillId="32" borderId="44" xfId="0" applyFont="1" applyFill="1" applyBorder="1" applyAlignment="1">
      <alignment horizontal="center" vertical="center" wrapText="1"/>
    </xf>
    <xf numFmtId="0" fontId="17" fillId="32" borderId="45" xfId="0" applyFont="1" applyFill="1" applyBorder="1" applyAlignment="1">
      <alignment horizontal="center" vertical="center" wrapText="1"/>
    </xf>
    <xf numFmtId="0" fontId="17" fillId="34" borderId="13" xfId="0" applyFont="1" applyFill="1" applyBorder="1" applyAlignment="1">
      <alignment horizontal="center" vertical="center" wrapText="1"/>
    </xf>
    <xf numFmtId="0" fontId="17" fillId="34" borderId="14" xfId="0" applyFont="1" applyFill="1" applyBorder="1" applyAlignment="1">
      <alignment horizontal="center" vertical="center" wrapText="1"/>
    </xf>
    <xf numFmtId="0" fontId="18" fillId="33" borderId="15" xfId="0" applyFont="1" applyFill="1" applyBorder="1" applyAlignment="1">
      <alignment horizontal="center" vertical="center"/>
    </xf>
    <xf numFmtId="0" fontId="18" fillId="33" borderId="16" xfId="0" applyFont="1" applyFill="1" applyBorder="1" applyAlignment="1">
      <alignment horizontal="center" vertical="center"/>
    </xf>
    <xf numFmtId="0" fontId="18" fillId="32" borderId="17" xfId="0" applyFont="1" applyFill="1" applyBorder="1" applyAlignment="1">
      <alignment horizontal="center" vertical="center"/>
    </xf>
    <xf numFmtId="0" fontId="18" fillId="32" borderId="16" xfId="0" applyFont="1" applyFill="1" applyBorder="1" applyAlignment="1">
      <alignment horizontal="center" vertical="center"/>
    </xf>
    <xf numFmtId="0" fontId="17" fillId="34" borderId="23" xfId="0" applyFont="1" applyFill="1" applyBorder="1" applyAlignment="1">
      <alignment horizontal="center" vertical="center" wrapText="1"/>
    </xf>
    <xf numFmtId="0" fontId="18" fillId="34" borderId="8" xfId="0" applyFont="1" applyFill="1" applyBorder="1" applyAlignment="1">
      <alignment horizontal="center" vertical="center" wrapText="1"/>
    </xf>
    <xf numFmtId="0" fontId="18" fillId="34" borderId="9" xfId="0" applyFont="1" applyFill="1" applyBorder="1" applyAlignment="1">
      <alignment horizontal="center" vertical="center" wrapText="1"/>
    </xf>
    <xf numFmtId="0" fontId="18" fillId="33" borderId="18" xfId="0" applyFont="1" applyFill="1" applyBorder="1" applyAlignment="1">
      <alignment horizontal="center" vertical="center"/>
    </xf>
    <xf numFmtId="0" fontId="18" fillId="33" borderId="19" xfId="0" applyFont="1" applyFill="1" applyBorder="1" applyAlignment="1">
      <alignment horizontal="center" vertical="center"/>
    </xf>
    <xf numFmtId="0" fontId="18" fillId="33" borderId="20" xfId="0" applyFont="1" applyFill="1" applyBorder="1" applyAlignment="1">
      <alignment horizontal="center" vertical="center"/>
    </xf>
    <xf numFmtId="0" fontId="18" fillId="32" borderId="18" xfId="0" applyFont="1" applyFill="1" applyBorder="1" applyAlignment="1">
      <alignment horizontal="center" vertical="center" wrapText="1"/>
    </xf>
    <xf numFmtId="0" fontId="18" fillId="32" borderId="19" xfId="0" applyFont="1" applyFill="1" applyBorder="1" applyAlignment="1">
      <alignment horizontal="center" vertical="center" wrapText="1"/>
    </xf>
    <xf numFmtId="0" fontId="18" fillId="32" borderId="20" xfId="0" applyFont="1" applyFill="1" applyBorder="1" applyAlignment="1">
      <alignment horizontal="center" vertical="center" wrapText="1"/>
    </xf>
    <xf numFmtId="0" fontId="21" fillId="0" borderId="0" xfId="0" applyFont="1" applyAlignment="1">
      <alignment horizontal="center"/>
    </xf>
    <xf numFmtId="0" fontId="18" fillId="32" borderId="15" xfId="0" applyFont="1" applyFill="1" applyBorder="1" applyAlignment="1">
      <alignment horizontal="center" vertical="center"/>
    </xf>
    <xf numFmtId="0" fontId="17" fillId="34" borderId="8" xfId="0" applyFont="1" applyFill="1" applyBorder="1" applyAlignment="1">
      <alignment horizontal="center" vertical="center" wrapText="1"/>
    </xf>
    <xf numFmtId="0" fontId="17" fillId="34" borderId="22" xfId="0" applyFont="1" applyFill="1" applyBorder="1" applyAlignment="1">
      <alignment horizontal="center" vertical="center" wrapText="1"/>
    </xf>
    <xf numFmtId="0" fontId="17" fillId="34" borderId="9" xfId="0" applyFont="1" applyFill="1" applyBorder="1" applyAlignment="1">
      <alignment horizontal="center" vertical="center" wrapText="1"/>
    </xf>
    <xf numFmtId="0" fontId="17" fillId="32" borderId="10" xfId="0" applyFont="1" applyFill="1" applyBorder="1" applyAlignment="1">
      <alignment horizontal="left" vertical="center"/>
    </xf>
    <xf numFmtId="0" fontId="17" fillId="32" borderId="11" xfId="0" applyFont="1" applyFill="1" applyBorder="1" applyAlignment="1">
      <alignment horizontal="left" vertical="center"/>
    </xf>
    <xf numFmtId="0" fontId="19" fillId="32" borderId="12" xfId="0" applyFont="1" applyFill="1" applyBorder="1" applyAlignment="1">
      <alignment horizontal="left" vertical="center" wrapText="1"/>
    </xf>
    <xf numFmtId="0" fontId="19" fillId="32" borderId="7" xfId="0" applyFont="1" applyFill="1" applyBorder="1" applyAlignment="1">
      <alignment horizontal="left" vertical="center" wrapText="1"/>
    </xf>
    <xf numFmtId="3" fontId="17" fillId="32" borderId="13" xfId="32" applyNumberFormat="1" applyFont="1" applyFill="1" applyBorder="1" applyAlignment="1">
      <alignment horizontal="right" vertical="center"/>
    </xf>
    <xf numFmtId="3" fontId="17" fillId="32" borderId="14" xfId="32" applyNumberFormat="1" applyFont="1" applyFill="1" applyBorder="1" applyAlignment="1">
      <alignment horizontal="right" vertical="center"/>
    </xf>
    <xf numFmtId="0" fontId="21" fillId="0" borderId="0" xfId="0" applyFont="1" applyAlignment="1">
      <alignment horizontal="center" vertical="center"/>
    </xf>
    <xf numFmtId="0" fontId="18" fillId="32" borderId="24" xfId="0" applyFont="1" applyFill="1" applyBorder="1" applyAlignment="1">
      <alignment horizontal="center" vertical="center"/>
    </xf>
    <xf numFmtId="0" fontId="18" fillId="32" borderId="25" xfId="0" applyFont="1" applyFill="1" applyBorder="1" applyAlignment="1">
      <alignment horizontal="center" vertical="center"/>
    </xf>
    <xf numFmtId="0" fontId="18" fillId="32" borderId="26" xfId="0" applyFont="1" applyFill="1" applyBorder="1" applyAlignment="1">
      <alignment horizontal="center" vertical="center"/>
    </xf>
    <xf numFmtId="0" fontId="18" fillId="32" borderId="12" xfId="0" applyFont="1" applyFill="1" applyBorder="1" applyAlignment="1">
      <alignment horizontal="center" vertical="center"/>
    </xf>
    <xf numFmtId="0" fontId="18" fillId="32" borderId="21" xfId="0" applyFont="1" applyFill="1" applyBorder="1" applyAlignment="1">
      <alignment horizontal="center" vertical="center"/>
    </xf>
    <xf numFmtId="0" fontId="18" fillId="32" borderId="7" xfId="0" applyFont="1" applyFill="1" applyBorder="1" applyAlignment="1">
      <alignment horizontal="center" vertical="center"/>
    </xf>
    <xf numFmtId="0" fontId="18" fillId="32" borderId="13" xfId="0" applyFont="1" applyFill="1" applyBorder="1" applyAlignment="1">
      <alignment horizontal="center" vertical="center"/>
    </xf>
    <xf numFmtId="0" fontId="18" fillId="32" borderId="23" xfId="0" applyFont="1" applyFill="1" applyBorder="1" applyAlignment="1">
      <alignment horizontal="center" vertical="center"/>
    </xf>
    <xf numFmtId="0" fontId="18" fillId="32" borderId="14" xfId="0" applyFont="1" applyFill="1" applyBorder="1" applyAlignment="1">
      <alignment horizontal="center" vertical="center"/>
    </xf>
    <xf numFmtId="0" fontId="20" fillId="33" borderId="24" xfId="0" applyFont="1" applyFill="1" applyBorder="1" applyAlignment="1">
      <alignment horizontal="center" vertical="center" wrapText="1"/>
    </xf>
    <xf numFmtId="0" fontId="20" fillId="33" borderId="26" xfId="0" applyFont="1" applyFill="1" applyBorder="1" applyAlignment="1">
      <alignment horizontal="center" vertical="center" wrapText="1"/>
    </xf>
    <xf numFmtId="0" fontId="20" fillId="33" borderId="12" xfId="0" applyFont="1" applyFill="1" applyBorder="1" applyAlignment="1">
      <alignment horizontal="center" vertical="center" wrapText="1"/>
    </xf>
    <xf numFmtId="0" fontId="20" fillId="33" borderId="7" xfId="0" applyFont="1" applyFill="1" applyBorder="1" applyAlignment="1">
      <alignment horizontal="center" vertical="center" wrapText="1"/>
    </xf>
    <xf numFmtId="3" fontId="17" fillId="33" borderId="13" xfId="0" applyNumberFormat="1" applyFont="1" applyFill="1" applyBorder="1" applyAlignment="1">
      <alignment horizontal="center" vertical="center" wrapText="1"/>
    </xf>
    <xf numFmtId="3" fontId="17" fillId="33" borderId="14" xfId="0" applyNumberFormat="1" applyFont="1" applyFill="1" applyBorder="1" applyAlignment="1">
      <alignment horizontal="center" vertical="center" wrapText="1"/>
    </xf>
    <xf numFmtId="1" fontId="17" fillId="33" borderId="24" xfId="0" applyNumberFormat="1" applyFont="1" applyFill="1" applyBorder="1" applyAlignment="1">
      <alignment horizontal="center" vertical="center"/>
    </xf>
    <xf numFmtId="1" fontId="17" fillId="33" borderId="25" xfId="0" applyNumberFormat="1" applyFont="1" applyFill="1" applyBorder="1" applyAlignment="1">
      <alignment horizontal="center" vertical="center"/>
    </xf>
    <xf numFmtId="1" fontId="17" fillId="33" borderId="26" xfId="0" applyNumberFormat="1" applyFont="1" applyFill="1" applyBorder="1" applyAlignment="1">
      <alignment horizontal="center" vertical="center"/>
    </xf>
    <xf numFmtId="0" fontId="17" fillId="33" borderId="12" xfId="0" applyFont="1" applyFill="1" applyBorder="1" applyAlignment="1">
      <alignment horizontal="left" vertical="center" wrapText="1"/>
    </xf>
    <xf numFmtId="0" fontId="17" fillId="33" borderId="21" xfId="0" applyFont="1" applyFill="1" applyBorder="1" applyAlignment="1">
      <alignment horizontal="left" vertical="center" wrapText="1"/>
    </xf>
    <xf numFmtId="0" fontId="17" fillId="33" borderId="7" xfId="0" applyFont="1" applyFill="1" applyBorder="1" applyAlignment="1">
      <alignment horizontal="left" vertical="center" wrapText="1"/>
    </xf>
    <xf numFmtId="3" fontId="17" fillId="33" borderId="13" xfId="32" applyNumberFormat="1" applyFont="1" applyFill="1" applyBorder="1" applyAlignment="1">
      <alignment horizontal="right" vertical="center"/>
    </xf>
    <xf numFmtId="3" fontId="17" fillId="33" borderId="23" xfId="32" applyNumberFormat="1" applyFont="1" applyFill="1" applyBorder="1" applyAlignment="1">
      <alignment horizontal="right" vertical="center"/>
    </xf>
    <xf numFmtId="3" fontId="17" fillId="33" borderId="14" xfId="32" applyNumberFormat="1" applyFont="1" applyFill="1" applyBorder="1" applyAlignment="1">
      <alignment horizontal="right" vertical="center"/>
    </xf>
    <xf numFmtId="0" fontId="18" fillId="32" borderId="18" xfId="0" applyFont="1" applyFill="1" applyBorder="1" applyAlignment="1">
      <alignment horizontal="left" vertical="center" wrapText="1"/>
    </xf>
    <xf numFmtId="0" fontId="18" fillId="32" borderId="19" xfId="0" applyFont="1" applyFill="1" applyBorder="1" applyAlignment="1">
      <alignment horizontal="left" vertical="center"/>
    </xf>
    <xf numFmtId="0" fontId="18" fillId="32" borderId="20" xfId="0" applyFont="1" applyFill="1" applyBorder="1" applyAlignment="1">
      <alignment horizontal="left" vertical="center"/>
    </xf>
  </cellXfs>
  <cellStyles count="44">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álculo" xfId="19" builtinId="22" customBuiltin="1"/>
    <cellStyle name="Celda de comprobación" xfId="20" builtinId="23" customBuiltin="1"/>
    <cellStyle name="Celda vinculada" xfId="21" builtinId="24" customBuiltin="1"/>
    <cellStyle name="Encabezado 1" xfId="22" builtinId="16"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Incorrecto" xfId="31" builtinId="27" customBuiltin="1"/>
    <cellStyle name="Moneda [0]" xfId="32" builtinId="7"/>
    <cellStyle name="Neutral" xfId="33" builtinId="28" customBuiltin="1"/>
    <cellStyle name="Normal" xfId="0" builtinId="0"/>
    <cellStyle name="Normal 10" xfId="34" xr:uid="{00000000-0005-0000-0000-000022000000}"/>
    <cellStyle name="Normal 2" xfId="35" xr:uid="{00000000-0005-0000-0000-000023000000}"/>
    <cellStyle name="Notas" xfId="36" builtinId="10" customBuiltin="1"/>
    <cellStyle name="Salida" xfId="37" builtinId="21" customBuiltin="1"/>
    <cellStyle name="Texto de advertencia" xfId="38" builtinId="11" customBuiltin="1"/>
    <cellStyle name="Texto explicativo" xfId="39" builtinId="53" customBuiltin="1"/>
    <cellStyle name="Título" xfId="40" builtinId="15" customBuiltin="1"/>
    <cellStyle name="Título 2" xfId="41" builtinId="17" customBuiltin="1"/>
    <cellStyle name="Título 3" xfId="42" builtinId="18" customBuiltin="1"/>
    <cellStyle name="Total" xfId="43" builtinId="25" customBuiltin="1"/>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H272"/>
  <sheetViews>
    <sheetView showGridLines="0" tabSelected="1" zoomScale="80" zoomScaleNormal="80" workbookViewId="0">
      <selection activeCell="E6" sqref="E6"/>
    </sheetView>
  </sheetViews>
  <sheetFormatPr baseColWidth="10" defaultRowHeight="15"/>
  <cols>
    <col min="1" max="1" width="4" style="41" bestFit="1" customWidth="1"/>
    <col min="2" max="2" width="17.140625" style="41" customWidth="1"/>
    <col min="3" max="3" width="32.140625" style="41" customWidth="1"/>
    <col min="4" max="4" width="34.85546875" style="41" customWidth="1"/>
    <col min="5" max="5" width="19.28515625" style="41" customWidth="1"/>
    <col min="6" max="6" width="25.42578125" style="41" customWidth="1"/>
    <col min="7" max="7" width="43.42578125" style="41" customWidth="1"/>
    <col min="8" max="8" width="33" style="41" customWidth="1"/>
    <col min="9" max="9" width="12.7109375" style="41" bestFit="1" customWidth="1"/>
    <col min="10" max="16384" width="11.42578125" style="41"/>
  </cols>
  <sheetData>
    <row r="1" spans="1:8" ht="18.75">
      <c r="A1" s="101" t="s">
        <v>20</v>
      </c>
      <c r="B1" s="101"/>
      <c r="C1" s="101"/>
      <c r="D1" s="101"/>
      <c r="E1" s="101"/>
      <c r="F1" s="101"/>
      <c r="G1" s="101"/>
      <c r="H1" s="101"/>
    </row>
    <row r="2" spans="1:8" ht="15.75" thickBot="1">
      <c r="A2" s="1"/>
      <c r="B2" s="1"/>
      <c r="C2" s="1"/>
      <c r="D2" s="1"/>
      <c r="E2" s="1"/>
      <c r="F2" s="1"/>
      <c r="G2" s="1"/>
      <c r="H2" s="1"/>
    </row>
    <row r="3" spans="1:8" ht="15.75">
      <c r="A3" s="42" t="s">
        <v>212</v>
      </c>
      <c r="B3" s="82" t="s">
        <v>6</v>
      </c>
      <c r="C3" s="84" t="s">
        <v>0</v>
      </c>
      <c r="D3" s="85"/>
      <c r="E3" s="86"/>
      <c r="F3" s="53" t="s">
        <v>218</v>
      </c>
      <c r="G3" s="54"/>
      <c r="H3" s="55"/>
    </row>
    <row r="4" spans="1:8" ht="15.75">
      <c r="A4" s="43"/>
      <c r="B4" s="83"/>
      <c r="C4" s="2" t="s">
        <v>1</v>
      </c>
      <c r="D4" s="3" t="s">
        <v>2</v>
      </c>
      <c r="E4" s="4" t="s">
        <v>3</v>
      </c>
      <c r="F4" s="5" t="s">
        <v>1</v>
      </c>
      <c r="G4" s="6" t="s">
        <v>2</v>
      </c>
      <c r="H4" s="7" t="s">
        <v>3</v>
      </c>
    </row>
    <row r="5" spans="1:8" ht="30">
      <c r="A5" s="42">
        <v>1</v>
      </c>
      <c r="B5" s="92" t="s">
        <v>22</v>
      </c>
      <c r="C5" s="8" t="s">
        <v>8</v>
      </c>
      <c r="D5" s="9" t="s">
        <v>9</v>
      </c>
      <c r="E5" s="10">
        <v>3220000</v>
      </c>
      <c r="F5" s="95" t="s">
        <v>10</v>
      </c>
      <c r="G5" s="97" t="s">
        <v>11</v>
      </c>
      <c r="H5" s="99">
        <v>28000000</v>
      </c>
    </row>
    <row r="6" spans="1:8" ht="60">
      <c r="A6" s="65"/>
      <c r="B6" s="93"/>
      <c r="C6" s="8" t="s">
        <v>25</v>
      </c>
      <c r="D6" s="9" t="s">
        <v>26</v>
      </c>
      <c r="E6" s="10">
        <v>24780000</v>
      </c>
      <c r="F6" s="96"/>
      <c r="G6" s="98"/>
      <c r="H6" s="100"/>
    </row>
    <row r="7" spans="1:8" ht="16.5" thickBot="1">
      <c r="A7" s="43"/>
      <c r="B7" s="94"/>
      <c r="C7" s="77" t="s">
        <v>5</v>
      </c>
      <c r="D7" s="78"/>
      <c r="E7" s="11">
        <f>SUM(E5:E6)</f>
        <v>28000000</v>
      </c>
      <c r="F7" s="79" t="s">
        <v>4</v>
      </c>
      <c r="G7" s="80"/>
      <c r="H7" s="12">
        <f>SUM(H5:H6)</f>
        <v>28000000</v>
      </c>
    </row>
    <row r="8" spans="1:8" ht="15.75" thickBot="1">
      <c r="A8" s="1"/>
      <c r="B8" s="1"/>
      <c r="C8" s="1"/>
      <c r="D8" s="1"/>
      <c r="E8" s="1"/>
      <c r="F8" s="1"/>
      <c r="G8" s="1"/>
      <c r="H8" s="1"/>
    </row>
    <row r="9" spans="1:8" ht="15.75">
      <c r="A9" s="42" t="s">
        <v>212</v>
      </c>
      <c r="B9" s="82" t="s">
        <v>6</v>
      </c>
      <c r="C9" s="84" t="s">
        <v>0</v>
      </c>
      <c r="D9" s="85"/>
      <c r="E9" s="86"/>
      <c r="F9" s="53" t="s">
        <v>218</v>
      </c>
      <c r="G9" s="54"/>
      <c r="H9" s="55"/>
    </row>
    <row r="10" spans="1:8" ht="15.75">
      <c r="A10" s="43"/>
      <c r="B10" s="83"/>
      <c r="C10" s="2" t="s">
        <v>1</v>
      </c>
      <c r="D10" s="3" t="s">
        <v>2</v>
      </c>
      <c r="E10" s="4" t="s">
        <v>3</v>
      </c>
      <c r="F10" s="5" t="s">
        <v>1</v>
      </c>
      <c r="G10" s="6" t="s">
        <v>2</v>
      </c>
      <c r="H10" s="7" t="s">
        <v>3</v>
      </c>
    </row>
    <row r="11" spans="1:8" ht="30">
      <c r="A11" s="42">
        <v>2</v>
      </c>
      <c r="B11" s="92" t="s">
        <v>23</v>
      </c>
      <c r="C11" s="13" t="s">
        <v>27</v>
      </c>
      <c r="D11" s="14" t="s">
        <v>15</v>
      </c>
      <c r="E11" s="15">
        <v>2176</v>
      </c>
      <c r="F11" s="16" t="s">
        <v>31</v>
      </c>
      <c r="G11" s="17" t="s">
        <v>18</v>
      </c>
      <c r="H11" s="18">
        <v>64600</v>
      </c>
    </row>
    <row r="12" spans="1:8" ht="45">
      <c r="A12" s="65"/>
      <c r="B12" s="93"/>
      <c r="C12" s="13" t="s">
        <v>28</v>
      </c>
      <c r="D12" s="14" t="s">
        <v>12</v>
      </c>
      <c r="E12" s="15">
        <v>1939943</v>
      </c>
      <c r="F12" s="16" t="s">
        <v>32</v>
      </c>
      <c r="G12" s="17" t="s">
        <v>16</v>
      </c>
      <c r="H12" s="18">
        <v>2155854</v>
      </c>
    </row>
    <row r="13" spans="1:8" ht="45">
      <c r="A13" s="65"/>
      <c r="B13" s="93"/>
      <c r="C13" s="13" t="s">
        <v>29</v>
      </c>
      <c r="D13" s="14" t="s">
        <v>17</v>
      </c>
      <c r="E13" s="15">
        <v>278335</v>
      </c>
      <c r="F13" s="95" t="s">
        <v>33</v>
      </c>
      <c r="G13" s="97" t="s">
        <v>7</v>
      </c>
      <c r="H13" s="99">
        <v>13000000</v>
      </c>
    </row>
    <row r="14" spans="1:8" ht="45">
      <c r="A14" s="65"/>
      <c r="B14" s="93"/>
      <c r="C14" s="13" t="s">
        <v>30</v>
      </c>
      <c r="D14" s="14" t="s">
        <v>14</v>
      </c>
      <c r="E14" s="15">
        <v>13000000</v>
      </c>
      <c r="F14" s="96"/>
      <c r="G14" s="98"/>
      <c r="H14" s="100"/>
    </row>
    <row r="15" spans="1:8" ht="16.5" thickBot="1">
      <c r="A15" s="43"/>
      <c r="B15" s="94"/>
      <c r="C15" s="77" t="s">
        <v>5</v>
      </c>
      <c r="D15" s="78"/>
      <c r="E15" s="11">
        <f>SUM(E11:E14)</f>
        <v>15220454</v>
      </c>
      <c r="F15" s="79" t="s">
        <v>4</v>
      </c>
      <c r="G15" s="80"/>
      <c r="H15" s="12">
        <f>SUM(H11:H14)</f>
        <v>15220454</v>
      </c>
    </row>
    <row r="16" spans="1:8" ht="15.75" thickBot="1">
      <c r="A16" s="1"/>
      <c r="B16" s="1"/>
      <c r="C16" s="1"/>
      <c r="D16" s="1"/>
      <c r="E16" s="1"/>
      <c r="F16" s="1"/>
      <c r="G16" s="1"/>
      <c r="H16" s="1"/>
    </row>
    <row r="17" spans="1:8" ht="16.5" thickBot="1">
      <c r="A17" s="42" t="s">
        <v>212</v>
      </c>
      <c r="B17" s="82" t="s">
        <v>6</v>
      </c>
      <c r="C17" s="84" t="s">
        <v>21</v>
      </c>
      <c r="D17" s="85"/>
      <c r="E17" s="86"/>
      <c r="F17" s="53" t="s">
        <v>213</v>
      </c>
      <c r="G17" s="54"/>
      <c r="H17" s="55"/>
    </row>
    <row r="18" spans="1:8" ht="15.75">
      <c r="A18" s="43"/>
      <c r="B18" s="83"/>
      <c r="C18" s="2" t="s">
        <v>1</v>
      </c>
      <c r="D18" s="3" t="s">
        <v>2</v>
      </c>
      <c r="E18" s="4" t="s">
        <v>3</v>
      </c>
      <c r="F18" s="66" t="s">
        <v>211</v>
      </c>
      <c r="G18" s="67"/>
      <c r="H18" s="68"/>
    </row>
    <row r="19" spans="1:8">
      <c r="A19" s="42">
        <v>3</v>
      </c>
      <c r="B19" s="93" t="s">
        <v>24</v>
      </c>
      <c r="C19" s="19" t="s">
        <v>19</v>
      </c>
      <c r="D19" s="9" t="s">
        <v>13</v>
      </c>
      <c r="E19" s="20">
        <v>174056614</v>
      </c>
      <c r="F19" s="69"/>
      <c r="G19" s="70"/>
      <c r="H19" s="71"/>
    </row>
    <row r="20" spans="1:8" ht="16.5" thickBot="1">
      <c r="A20" s="43"/>
      <c r="B20" s="94"/>
      <c r="C20" s="77" t="s">
        <v>34</v>
      </c>
      <c r="D20" s="78"/>
      <c r="E20" s="11">
        <f>SUM(E19:E19)</f>
        <v>174056614</v>
      </c>
      <c r="F20" s="72"/>
      <c r="G20" s="73"/>
      <c r="H20" s="74"/>
    </row>
    <row r="21" spans="1:8" ht="15.75" thickBot="1">
      <c r="A21" s="1"/>
      <c r="B21" s="1"/>
      <c r="C21" s="1"/>
      <c r="D21" s="1"/>
      <c r="E21" s="1"/>
      <c r="F21" s="1"/>
      <c r="G21" s="1"/>
      <c r="H21" s="1"/>
    </row>
    <row r="22" spans="1:8" ht="15.75">
      <c r="A22" s="42" t="s">
        <v>212</v>
      </c>
      <c r="B22" s="82" t="s">
        <v>6</v>
      </c>
      <c r="C22" s="84" t="s">
        <v>0</v>
      </c>
      <c r="D22" s="85"/>
      <c r="E22" s="86"/>
      <c r="F22" s="53" t="s">
        <v>218</v>
      </c>
      <c r="G22" s="54"/>
      <c r="H22" s="55"/>
    </row>
    <row r="23" spans="1:8" ht="15.75">
      <c r="A23" s="43"/>
      <c r="B23" s="83"/>
      <c r="C23" s="2" t="s">
        <v>1</v>
      </c>
      <c r="D23" s="3" t="s">
        <v>2</v>
      </c>
      <c r="E23" s="4" t="s">
        <v>3</v>
      </c>
      <c r="F23" s="21" t="s">
        <v>1</v>
      </c>
      <c r="G23" s="6" t="s">
        <v>2</v>
      </c>
      <c r="H23" s="7" t="s">
        <v>3</v>
      </c>
    </row>
    <row r="24" spans="1:8" ht="60">
      <c r="A24" s="42">
        <v>4</v>
      </c>
      <c r="B24" s="22" t="s">
        <v>35</v>
      </c>
      <c r="C24" s="8" t="s">
        <v>36</v>
      </c>
      <c r="D24" s="9" t="s">
        <v>37</v>
      </c>
      <c r="E24" s="10">
        <v>3731700</v>
      </c>
      <c r="F24" s="23" t="s">
        <v>38</v>
      </c>
      <c r="G24" s="17" t="s">
        <v>39</v>
      </c>
      <c r="H24" s="18">
        <v>3731700</v>
      </c>
    </row>
    <row r="25" spans="1:8" ht="16.5" thickBot="1">
      <c r="A25" s="43"/>
      <c r="B25" s="24"/>
      <c r="C25" s="77" t="s">
        <v>5</v>
      </c>
      <c r="D25" s="78"/>
      <c r="E25" s="11">
        <f>SUM(E24:E24)</f>
        <v>3731700</v>
      </c>
      <c r="F25" s="91" t="s">
        <v>4</v>
      </c>
      <c r="G25" s="80"/>
      <c r="H25" s="12">
        <f>SUM(H24:H24)</f>
        <v>3731700</v>
      </c>
    </row>
    <row r="26" spans="1:8" ht="15.75" thickBot="1">
      <c r="A26" s="1"/>
      <c r="B26" s="1"/>
      <c r="C26" s="1"/>
      <c r="D26" s="1"/>
      <c r="E26" s="1"/>
      <c r="F26" s="1"/>
      <c r="G26" s="1"/>
      <c r="H26" s="1"/>
    </row>
    <row r="27" spans="1:8" ht="15.75">
      <c r="A27" s="42" t="s">
        <v>212</v>
      </c>
      <c r="B27" s="82" t="s">
        <v>6</v>
      </c>
      <c r="C27" s="85" t="s">
        <v>0</v>
      </c>
      <c r="D27" s="85"/>
      <c r="E27" s="86"/>
      <c r="F27" s="53" t="s">
        <v>219</v>
      </c>
      <c r="G27" s="54"/>
      <c r="H27" s="55"/>
    </row>
    <row r="28" spans="1:8" ht="15.75">
      <c r="A28" s="43"/>
      <c r="B28" s="83"/>
      <c r="C28" s="25" t="s">
        <v>1</v>
      </c>
      <c r="D28" s="3" t="s">
        <v>2</v>
      </c>
      <c r="E28" s="4" t="s">
        <v>3</v>
      </c>
      <c r="F28" s="21" t="s">
        <v>1</v>
      </c>
      <c r="G28" s="6" t="s">
        <v>2</v>
      </c>
      <c r="H28" s="7" t="s">
        <v>3</v>
      </c>
    </row>
    <row r="29" spans="1:8" ht="90">
      <c r="A29" s="42">
        <v>5</v>
      </c>
      <c r="B29" s="75" t="s">
        <v>60</v>
      </c>
      <c r="C29" s="8" t="s">
        <v>40</v>
      </c>
      <c r="D29" s="9" t="s">
        <v>41</v>
      </c>
      <c r="E29" s="10">
        <v>4549648201</v>
      </c>
      <c r="F29" s="23" t="s">
        <v>50</v>
      </c>
      <c r="G29" s="17" t="s">
        <v>51</v>
      </c>
      <c r="H29" s="18">
        <v>4411048201</v>
      </c>
    </row>
    <row r="30" spans="1:8" ht="105">
      <c r="A30" s="65"/>
      <c r="B30" s="81"/>
      <c r="C30" s="8" t="s">
        <v>42</v>
      </c>
      <c r="D30" s="9" t="s">
        <v>43</v>
      </c>
      <c r="E30" s="10">
        <v>2911819885</v>
      </c>
      <c r="F30" s="23" t="s">
        <v>52</v>
      </c>
      <c r="G30" s="17" t="s">
        <v>53</v>
      </c>
      <c r="H30" s="18">
        <v>138600000</v>
      </c>
    </row>
    <row r="31" spans="1:8" ht="75">
      <c r="A31" s="65"/>
      <c r="B31" s="81"/>
      <c r="C31" s="8" t="s">
        <v>44</v>
      </c>
      <c r="D31" s="9" t="s">
        <v>45</v>
      </c>
      <c r="E31" s="10">
        <v>1449820400</v>
      </c>
      <c r="F31" s="23" t="s">
        <v>54</v>
      </c>
      <c r="G31" s="17" t="s">
        <v>55</v>
      </c>
      <c r="H31" s="18">
        <v>2911819885</v>
      </c>
    </row>
    <row r="32" spans="1:8" ht="75">
      <c r="A32" s="65"/>
      <c r="B32" s="81"/>
      <c r="C32" s="8" t="s">
        <v>46</v>
      </c>
      <c r="D32" s="9" t="s">
        <v>47</v>
      </c>
      <c r="E32" s="10">
        <v>1019374243</v>
      </c>
      <c r="F32" s="23" t="s">
        <v>56</v>
      </c>
      <c r="G32" s="17" t="s">
        <v>57</v>
      </c>
      <c r="H32" s="18">
        <v>2568120566</v>
      </c>
    </row>
    <row r="33" spans="1:8" ht="90">
      <c r="A33" s="43"/>
      <c r="B33" s="76"/>
      <c r="C33" s="8" t="s">
        <v>48</v>
      </c>
      <c r="D33" s="9" t="s">
        <v>49</v>
      </c>
      <c r="E33" s="10">
        <v>1118300166</v>
      </c>
      <c r="F33" s="23" t="s">
        <v>58</v>
      </c>
      <c r="G33" s="17" t="s">
        <v>59</v>
      </c>
      <c r="H33" s="18">
        <v>1019374243</v>
      </c>
    </row>
    <row r="34" spans="1:8" ht="16.5" thickBot="1">
      <c r="A34" s="1"/>
      <c r="B34" s="1"/>
      <c r="C34" s="77" t="s">
        <v>5</v>
      </c>
      <c r="D34" s="78"/>
      <c r="E34" s="11">
        <f>SUM(E29:E33)</f>
        <v>11048962895</v>
      </c>
      <c r="F34" s="91" t="s">
        <v>4</v>
      </c>
      <c r="G34" s="80"/>
      <c r="H34" s="12">
        <f>SUM(H29:H33)</f>
        <v>11048962895</v>
      </c>
    </row>
    <row r="35" spans="1:8" ht="15.75" thickBot="1">
      <c r="A35" s="1"/>
      <c r="B35" s="1"/>
      <c r="C35" s="1"/>
      <c r="D35" s="1"/>
      <c r="E35" s="1"/>
      <c r="F35" s="1"/>
      <c r="G35" s="1"/>
      <c r="H35" s="1"/>
    </row>
    <row r="36" spans="1:8" ht="15.75">
      <c r="A36" s="42" t="s">
        <v>212</v>
      </c>
      <c r="B36" s="82" t="s">
        <v>6</v>
      </c>
      <c r="C36" s="84" t="s">
        <v>0</v>
      </c>
      <c r="D36" s="85"/>
      <c r="E36" s="86"/>
      <c r="F36" s="53" t="s">
        <v>218</v>
      </c>
      <c r="G36" s="54"/>
      <c r="H36" s="55"/>
    </row>
    <row r="37" spans="1:8" ht="15.75">
      <c r="A37" s="43"/>
      <c r="B37" s="83"/>
      <c r="C37" s="2" t="s">
        <v>1</v>
      </c>
      <c r="D37" s="3" t="s">
        <v>2</v>
      </c>
      <c r="E37" s="4" t="s">
        <v>3</v>
      </c>
      <c r="F37" s="21" t="s">
        <v>1</v>
      </c>
      <c r="G37" s="6" t="s">
        <v>2</v>
      </c>
      <c r="H37" s="7" t="s">
        <v>3</v>
      </c>
    </row>
    <row r="38" spans="1:8" ht="60">
      <c r="A38" s="42">
        <v>6</v>
      </c>
      <c r="B38" s="22" t="s">
        <v>61</v>
      </c>
      <c r="C38" s="8" t="s">
        <v>8</v>
      </c>
      <c r="D38" s="9" t="s">
        <v>9</v>
      </c>
      <c r="E38" s="10">
        <v>300000</v>
      </c>
      <c r="F38" s="23" t="s">
        <v>10</v>
      </c>
      <c r="G38" s="17" t="s">
        <v>11</v>
      </c>
      <c r="H38" s="18">
        <v>300000</v>
      </c>
    </row>
    <row r="39" spans="1:8" ht="16.5" thickBot="1">
      <c r="A39" s="43"/>
      <c r="B39" s="24"/>
      <c r="C39" s="77" t="s">
        <v>5</v>
      </c>
      <c r="D39" s="78"/>
      <c r="E39" s="11">
        <f>SUM(E38:E38)</f>
        <v>300000</v>
      </c>
      <c r="F39" s="91" t="s">
        <v>4</v>
      </c>
      <c r="G39" s="80"/>
      <c r="H39" s="12">
        <f>SUM(H38:H38)</f>
        <v>300000</v>
      </c>
    </row>
    <row r="40" spans="1:8" ht="15.75" thickBot="1">
      <c r="A40" s="1"/>
      <c r="B40" s="1"/>
      <c r="C40" s="1"/>
      <c r="D40" s="1"/>
      <c r="E40" s="1"/>
      <c r="F40" s="1"/>
      <c r="G40" s="1"/>
      <c r="H40" s="1"/>
    </row>
    <row r="41" spans="1:8" ht="15.75">
      <c r="A41" s="42" t="s">
        <v>212</v>
      </c>
      <c r="B41" s="82" t="s">
        <v>6</v>
      </c>
      <c r="C41" s="84" t="s">
        <v>0</v>
      </c>
      <c r="D41" s="85"/>
      <c r="E41" s="86"/>
      <c r="F41" s="53" t="s">
        <v>218</v>
      </c>
      <c r="G41" s="54"/>
      <c r="H41" s="55"/>
    </row>
    <row r="42" spans="1:8" ht="15.75">
      <c r="A42" s="43"/>
      <c r="B42" s="83"/>
      <c r="C42" s="2" t="s">
        <v>1</v>
      </c>
      <c r="D42" s="3" t="s">
        <v>2</v>
      </c>
      <c r="E42" s="4" t="s">
        <v>3</v>
      </c>
      <c r="F42" s="21" t="s">
        <v>1</v>
      </c>
      <c r="G42" s="6" t="s">
        <v>2</v>
      </c>
      <c r="H42" s="7" t="s">
        <v>3</v>
      </c>
    </row>
    <row r="43" spans="1:8" ht="60">
      <c r="A43" s="42">
        <v>7</v>
      </c>
      <c r="B43" s="75" t="s">
        <v>62</v>
      </c>
      <c r="C43" s="8" t="s">
        <v>63</v>
      </c>
      <c r="D43" s="9" t="s">
        <v>64</v>
      </c>
      <c r="E43" s="10">
        <v>1076833</v>
      </c>
      <c r="F43" s="23" t="s">
        <v>83</v>
      </c>
      <c r="G43" s="17" t="s">
        <v>84</v>
      </c>
      <c r="H43" s="18">
        <v>2990040</v>
      </c>
    </row>
    <row r="44" spans="1:8">
      <c r="A44" s="65"/>
      <c r="B44" s="81"/>
      <c r="C44" s="8" t="s">
        <v>65</v>
      </c>
      <c r="D44" s="9" t="s">
        <v>66</v>
      </c>
      <c r="E44" s="10">
        <v>4500000</v>
      </c>
      <c r="F44" s="23" t="s">
        <v>85</v>
      </c>
      <c r="G44" s="17" t="s">
        <v>86</v>
      </c>
      <c r="H44" s="18">
        <v>564487</v>
      </c>
    </row>
    <row r="45" spans="1:8">
      <c r="A45" s="65"/>
      <c r="B45" s="81"/>
      <c r="C45" s="8" t="s">
        <v>67</v>
      </c>
      <c r="D45" s="9" t="s">
        <v>68</v>
      </c>
      <c r="E45" s="10">
        <v>4097115</v>
      </c>
      <c r="F45" s="23" t="s">
        <v>87</v>
      </c>
      <c r="G45" s="17" t="s">
        <v>88</v>
      </c>
      <c r="H45" s="18">
        <v>495801</v>
      </c>
    </row>
    <row r="46" spans="1:8">
      <c r="A46" s="65"/>
      <c r="B46" s="81"/>
      <c r="C46" s="8" t="s">
        <v>69</v>
      </c>
      <c r="D46" s="9" t="s">
        <v>70</v>
      </c>
      <c r="E46" s="10">
        <v>440000</v>
      </c>
      <c r="F46" s="23" t="s">
        <v>89</v>
      </c>
      <c r="G46" s="17" t="s">
        <v>90</v>
      </c>
      <c r="H46" s="18">
        <v>18707995</v>
      </c>
    </row>
    <row r="47" spans="1:8" ht="30">
      <c r="A47" s="65"/>
      <c r="B47" s="81"/>
      <c r="C47" s="8" t="s">
        <v>71</v>
      </c>
      <c r="D47" s="9" t="s">
        <v>72</v>
      </c>
      <c r="E47" s="10">
        <v>1177398</v>
      </c>
      <c r="F47" s="102"/>
      <c r="G47" s="105"/>
      <c r="H47" s="108"/>
    </row>
    <row r="48" spans="1:8" ht="30">
      <c r="A48" s="65"/>
      <c r="B48" s="81"/>
      <c r="C48" s="8" t="s">
        <v>73</v>
      </c>
      <c r="D48" s="9" t="s">
        <v>74</v>
      </c>
      <c r="E48" s="10">
        <v>782856</v>
      </c>
      <c r="F48" s="103"/>
      <c r="G48" s="106"/>
      <c r="H48" s="109"/>
    </row>
    <row r="49" spans="1:8" ht="30">
      <c r="A49" s="65"/>
      <c r="B49" s="81"/>
      <c r="C49" s="8" t="s">
        <v>75</v>
      </c>
      <c r="D49" s="9" t="s">
        <v>76</v>
      </c>
      <c r="E49" s="10">
        <v>415010</v>
      </c>
      <c r="F49" s="103"/>
      <c r="G49" s="106"/>
      <c r="H49" s="109"/>
    </row>
    <row r="50" spans="1:8" ht="30">
      <c r="A50" s="65"/>
      <c r="B50" s="81"/>
      <c r="C50" s="8" t="s">
        <v>77</v>
      </c>
      <c r="D50" s="9" t="s">
        <v>78</v>
      </c>
      <c r="E50" s="10">
        <v>5881858</v>
      </c>
      <c r="F50" s="103"/>
      <c r="G50" s="106"/>
      <c r="H50" s="109"/>
    </row>
    <row r="51" spans="1:8" ht="30">
      <c r="A51" s="65"/>
      <c r="B51" s="81"/>
      <c r="C51" s="8" t="s">
        <v>79</v>
      </c>
      <c r="D51" s="9" t="s">
        <v>80</v>
      </c>
      <c r="E51" s="10">
        <v>3947253</v>
      </c>
      <c r="F51" s="103"/>
      <c r="G51" s="106"/>
      <c r="H51" s="109"/>
    </row>
    <row r="52" spans="1:8" ht="30">
      <c r="A52" s="65"/>
      <c r="B52" s="81"/>
      <c r="C52" s="8" t="s">
        <v>81</v>
      </c>
      <c r="D52" s="9" t="s">
        <v>82</v>
      </c>
      <c r="E52" s="10">
        <v>440000</v>
      </c>
      <c r="F52" s="104"/>
      <c r="G52" s="107"/>
      <c r="H52" s="110"/>
    </row>
    <row r="53" spans="1:8" ht="16.5" thickBot="1">
      <c r="A53" s="43"/>
      <c r="B53" s="76"/>
      <c r="C53" s="77" t="s">
        <v>5</v>
      </c>
      <c r="D53" s="78"/>
      <c r="E53" s="11">
        <f>SUM(E43:E52)</f>
        <v>22758323</v>
      </c>
      <c r="F53" s="91" t="s">
        <v>4</v>
      </c>
      <c r="G53" s="80"/>
      <c r="H53" s="12">
        <f>SUM(H43:H52)</f>
        <v>22758323</v>
      </c>
    </row>
    <row r="54" spans="1:8" ht="15.75" thickBot="1">
      <c r="A54" s="1"/>
      <c r="B54" s="1"/>
      <c r="C54" s="1"/>
      <c r="D54" s="1"/>
      <c r="E54" s="1"/>
      <c r="F54" s="1"/>
      <c r="G54" s="1"/>
      <c r="H54" s="1"/>
    </row>
    <row r="55" spans="1:8" ht="15.75">
      <c r="A55" s="42" t="s">
        <v>212</v>
      </c>
      <c r="B55" s="82" t="s">
        <v>6</v>
      </c>
      <c r="C55" s="84" t="s">
        <v>0</v>
      </c>
      <c r="D55" s="85"/>
      <c r="E55" s="86"/>
      <c r="F55" s="53" t="s">
        <v>218</v>
      </c>
      <c r="G55" s="54"/>
      <c r="H55" s="55"/>
    </row>
    <row r="56" spans="1:8" ht="15.75">
      <c r="A56" s="43"/>
      <c r="B56" s="83"/>
      <c r="C56" s="2" t="s">
        <v>1</v>
      </c>
      <c r="D56" s="3" t="s">
        <v>2</v>
      </c>
      <c r="E56" s="4" t="s">
        <v>3</v>
      </c>
      <c r="F56" s="5" t="s">
        <v>1</v>
      </c>
      <c r="G56" s="6" t="s">
        <v>2</v>
      </c>
      <c r="H56" s="7" t="s">
        <v>3</v>
      </c>
    </row>
    <row r="57" spans="1:8" ht="60">
      <c r="A57" s="42">
        <v>8</v>
      </c>
      <c r="B57" s="92" t="s">
        <v>91</v>
      </c>
      <c r="C57" s="8" t="s">
        <v>36</v>
      </c>
      <c r="D57" s="9" t="s">
        <v>37</v>
      </c>
      <c r="E57" s="10">
        <v>4000000</v>
      </c>
      <c r="F57" s="23" t="s">
        <v>92</v>
      </c>
      <c r="G57" s="17" t="s">
        <v>93</v>
      </c>
      <c r="H57" s="18">
        <v>500000</v>
      </c>
    </row>
    <row r="58" spans="1:8" ht="45">
      <c r="A58" s="65"/>
      <c r="B58" s="93"/>
      <c r="C58" s="111"/>
      <c r="D58" s="113"/>
      <c r="E58" s="115"/>
      <c r="F58" s="23" t="s">
        <v>94</v>
      </c>
      <c r="G58" s="17" t="s">
        <v>95</v>
      </c>
      <c r="H58" s="18">
        <v>1000000</v>
      </c>
    </row>
    <row r="59" spans="1:8" ht="30">
      <c r="A59" s="65"/>
      <c r="B59" s="93"/>
      <c r="C59" s="112"/>
      <c r="D59" s="114"/>
      <c r="E59" s="116"/>
      <c r="F59" s="23" t="s">
        <v>96</v>
      </c>
      <c r="G59" s="17" t="s">
        <v>97</v>
      </c>
      <c r="H59" s="18">
        <v>2500000</v>
      </c>
    </row>
    <row r="60" spans="1:8" ht="16.5" thickBot="1">
      <c r="A60" s="43"/>
      <c r="B60" s="94"/>
      <c r="C60" s="77" t="s">
        <v>5</v>
      </c>
      <c r="D60" s="78"/>
      <c r="E60" s="11">
        <f>SUM(E57:E59)</f>
        <v>4000000</v>
      </c>
      <c r="F60" s="79" t="s">
        <v>4</v>
      </c>
      <c r="G60" s="80"/>
      <c r="H60" s="12">
        <f>SUM(H57:H59)</f>
        <v>4000000</v>
      </c>
    </row>
    <row r="61" spans="1:8" ht="15.75" thickBot="1">
      <c r="A61" s="1"/>
      <c r="B61" s="1"/>
      <c r="C61" s="1"/>
      <c r="D61" s="1"/>
      <c r="E61" s="1"/>
      <c r="F61" s="1"/>
      <c r="G61" s="1"/>
      <c r="H61" s="1"/>
    </row>
    <row r="62" spans="1:8" ht="16.5" thickBot="1">
      <c r="A62" s="42" t="s">
        <v>212</v>
      </c>
      <c r="B62" s="82" t="s">
        <v>6</v>
      </c>
      <c r="C62" s="84" t="s">
        <v>21</v>
      </c>
      <c r="D62" s="85"/>
      <c r="E62" s="86"/>
      <c r="F62" s="53" t="s">
        <v>213</v>
      </c>
      <c r="G62" s="54"/>
      <c r="H62" s="55"/>
    </row>
    <row r="63" spans="1:8" ht="15" customHeight="1">
      <c r="A63" s="43"/>
      <c r="B63" s="83"/>
      <c r="C63" s="2" t="s">
        <v>1</v>
      </c>
      <c r="D63" s="3" t="s">
        <v>2</v>
      </c>
      <c r="E63" s="4" t="s">
        <v>3</v>
      </c>
      <c r="F63" s="44" t="s">
        <v>216</v>
      </c>
      <c r="G63" s="45"/>
      <c r="H63" s="46"/>
    </row>
    <row r="64" spans="1:8" ht="90">
      <c r="A64" s="42">
        <v>9</v>
      </c>
      <c r="B64" s="92" t="s">
        <v>98</v>
      </c>
      <c r="C64" s="26" t="s">
        <v>50</v>
      </c>
      <c r="D64" s="9" t="s">
        <v>217</v>
      </c>
      <c r="E64" s="20">
        <v>815400520</v>
      </c>
      <c r="F64" s="47"/>
      <c r="G64" s="48"/>
      <c r="H64" s="49"/>
    </row>
    <row r="65" spans="1:8" ht="75">
      <c r="A65" s="65"/>
      <c r="B65" s="93"/>
      <c r="C65" s="26" t="s">
        <v>52</v>
      </c>
      <c r="D65" s="9" t="s">
        <v>99</v>
      </c>
      <c r="E65" s="20">
        <v>30150000</v>
      </c>
      <c r="F65" s="47"/>
      <c r="G65" s="48"/>
      <c r="H65" s="49"/>
    </row>
    <row r="66" spans="1:8" ht="75">
      <c r="A66" s="65"/>
      <c r="B66" s="93"/>
      <c r="C66" s="26" t="s">
        <v>54</v>
      </c>
      <c r="D66" s="9" t="s">
        <v>55</v>
      </c>
      <c r="E66" s="20">
        <v>520558933</v>
      </c>
      <c r="F66" s="47"/>
      <c r="G66" s="48"/>
      <c r="H66" s="49"/>
    </row>
    <row r="67" spans="1:8" ht="105">
      <c r="A67" s="65"/>
      <c r="B67" s="93"/>
      <c r="C67" s="26" t="s">
        <v>56</v>
      </c>
      <c r="D67" s="9" t="s">
        <v>57</v>
      </c>
      <c r="E67" s="20">
        <v>518258768</v>
      </c>
      <c r="F67" s="47"/>
      <c r="G67" s="48"/>
      <c r="H67" s="49"/>
    </row>
    <row r="68" spans="1:8" ht="75">
      <c r="A68" s="65"/>
      <c r="B68" s="93"/>
      <c r="C68" s="26" t="s">
        <v>58</v>
      </c>
      <c r="D68" s="9" t="s">
        <v>59</v>
      </c>
      <c r="E68" s="20">
        <v>169088377</v>
      </c>
      <c r="F68" s="47"/>
      <c r="G68" s="48"/>
      <c r="H68" s="49"/>
    </row>
    <row r="69" spans="1:8" ht="16.5" thickBot="1">
      <c r="A69" s="43"/>
      <c r="B69" s="94"/>
      <c r="C69" s="77" t="s">
        <v>34</v>
      </c>
      <c r="D69" s="78"/>
      <c r="E69" s="11">
        <f>SUM(E64:E68)</f>
        <v>2053456598</v>
      </c>
      <c r="F69" s="50"/>
      <c r="G69" s="51"/>
      <c r="H69" s="52"/>
    </row>
    <row r="70" spans="1:8" ht="15.75" thickBot="1">
      <c r="A70" s="1"/>
      <c r="B70" s="1"/>
      <c r="C70" s="1"/>
      <c r="D70" s="1"/>
      <c r="E70" s="1"/>
      <c r="F70" s="1"/>
      <c r="G70" s="1"/>
      <c r="H70" s="1"/>
    </row>
    <row r="71" spans="1:8" ht="15.75">
      <c r="A71" s="42" t="s">
        <v>212</v>
      </c>
      <c r="B71" s="82" t="s">
        <v>6</v>
      </c>
      <c r="C71" s="84" t="s">
        <v>0</v>
      </c>
      <c r="D71" s="85"/>
      <c r="E71" s="86"/>
      <c r="F71" s="53" t="s">
        <v>218</v>
      </c>
      <c r="G71" s="54"/>
      <c r="H71" s="55"/>
    </row>
    <row r="72" spans="1:8" ht="15.75">
      <c r="A72" s="43"/>
      <c r="B72" s="83"/>
      <c r="C72" s="2" t="s">
        <v>1</v>
      </c>
      <c r="D72" s="3" t="s">
        <v>2</v>
      </c>
      <c r="E72" s="4" t="s">
        <v>3</v>
      </c>
      <c r="F72" s="21" t="s">
        <v>1</v>
      </c>
      <c r="G72" s="6" t="s">
        <v>2</v>
      </c>
      <c r="H72" s="7" t="s">
        <v>3</v>
      </c>
    </row>
    <row r="73" spans="1:8" ht="30">
      <c r="A73" s="42">
        <v>10</v>
      </c>
      <c r="B73" s="75" t="s">
        <v>100</v>
      </c>
      <c r="C73" s="8" t="s">
        <v>101</v>
      </c>
      <c r="D73" s="9" t="s">
        <v>15</v>
      </c>
      <c r="E73" s="10">
        <v>4435</v>
      </c>
      <c r="F73" s="23" t="s">
        <v>111</v>
      </c>
      <c r="G73" s="17" t="s">
        <v>112</v>
      </c>
      <c r="H73" s="18">
        <v>2715000</v>
      </c>
    </row>
    <row r="74" spans="1:8" ht="45">
      <c r="A74" s="65"/>
      <c r="B74" s="81"/>
      <c r="C74" s="8" t="s">
        <v>102</v>
      </c>
      <c r="D74" s="9" t="s">
        <v>16</v>
      </c>
      <c r="E74" s="10">
        <v>133315</v>
      </c>
      <c r="F74" s="23" t="s">
        <v>113</v>
      </c>
      <c r="G74" s="17" t="s">
        <v>114</v>
      </c>
      <c r="H74" s="18">
        <v>9716036</v>
      </c>
    </row>
    <row r="75" spans="1:8" ht="45">
      <c r="A75" s="65"/>
      <c r="B75" s="81"/>
      <c r="C75" s="8" t="s">
        <v>103</v>
      </c>
      <c r="D75" s="9" t="s">
        <v>12</v>
      </c>
      <c r="E75" s="10">
        <v>23866</v>
      </c>
      <c r="F75" s="23"/>
      <c r="G75" s="17"/>
      <c r="H75" s="18"/>
    </row>
    <row r="76" spans="1:8" ht="45">
      <c r="A76" s="65"/>
      <c r="B76" s="81"/>
      <c r="C76" s="8" t="s">
        <v>104</v>
      </c>
      <c r="D76" s="9" t="s">
        <v>17</v>
      </c>
      <c r="E76" s="10">
        <v>46478</v>
      </c>
      <c r="F76" s="23"/>
      <c r="G76" s="17"/>
      <c r="H76" s="18"/>
    </row>
    <row r="77" spans="1:8" ht="30">
      <c r="A77" s="65"/>
      <c r="B77" s="81"/>
      <c r="C77" s="8" t="s">
        <v>105</v>
      </c>
      <c r="D77" s="9" t="s">
        <v>106</v>
      </c>
      <c r="E77" s="10">
        <v>5796315</v>
      </c>
      <c r="F77" s="23"/>
      <c r="G77" s="17"/>
      <c r="H77" s="18"/>
    </row>
    <row r="78" spans="1:8" ht="45">
      <c r="A78" s="65"/>
      <c r="B78" s="81"/>
      <c r="C78" s="8" t="s">
        <v>107</v>
      </c>
      <c r="D78" s="9" t="s">
        <v>108</v>
      </c>
      <c r="E78" s="10">
        <v>2881800</v>
      </c>
      <c r="F78" s="23"/>
      <c r="G78" s="17"/>
      <c r="H78" s="18"/>
    </row>
    <row r="79" spans="1:8" ht="30">
      <c r="A79" s="43"/>
      <c r="B79" s="76"/>
      <c r="C79" s="8" t="s">
        <v>109</v>
      </c>
      <c r="D79" s="9" t="s">
        <v>110</v>
      </c>
      <c r="E79" s="10">
        <v>3544827</v>
      </c>
      <c r="F79" s="23"/>
      <c r="G79" s="17"/>
      <c r="H79" s="18"/>
    </row>
    <row r="80" spans="1:8" ht="16.5" thickBot="1">
      <c r="A80" s="1"/>
      <c r="B80" s="1"/>
      <c r="C80" s="77" t="s">
        <v>5</v>
      </c>
      <c r="D80" s="78"/>
      <c r="E80" s="11">
        <f>SUM(E73:E79)</f>
        <v>12431036</v>
      </c>
      <c r="F80" s="91" t="s">
        <v>4</v>
      </c>
      <c r="G80" s="80"/>
      <c r="H80" s="12">
        <f>SUM(H73:H79)</f>
        <v>12431036</v>
      </c>
    </row>
    <row r="81" spans="1:8" ht="15.75" thickBot="1">
      <c r="A81" s="1"/>
      <c r="B81" s="1"/>
      <c r="C81" s="1"/>
      <c r="D81" s="1"/>
      <c r="E81" s="1"/>
      <c r="F81" s="1"/>
      <c r="G81" s="1"/>
      <c r="H81" s="1"/>
    </row>
    <row r="82" spans="1:8" ht="15.75">
      <c r="A82" s="42" t="s">
        <v>212</v>
      </c>
      <c r="B82" s="82" t="s">
        <v>6</v>
      </c>
      <c r="C82" s="84" t="s">
        <v>115</v>
      </c>
      <c r="D82" s="85"/>
      <c r="E82" s="86"/>
      <c r="F82" s="53" t="s">
        <v>214</v>
      </c>
      <c r="G82" s="54"/>
      <c r="H82" s="55"/>
    </row>
    <row r="83" spans="1:8" ht="15.75">
      <c r="A83" s="43"/>
      <c r="B83" s="83"/>
      <c r="C83" s="2" t="s">
        <v>1</v>
      </c>
      <c r="D83" s="3" t="s">
        <v>2</v>
      </c>
      <c r="E83" s="4" t="s">
        <v>3</v>
      </c>
      <c r="F83" s="56" t="s">
        <v>215</v>
      </c>
      <c r="G83" s="57"/>
      <c r="H83" s="58"/>
    </row>
    <row r="84" spans="1:8" ht="90">
      <c r="A84" s="42">
        <v>11</v>
      </c>
      <c r="B84" s="75" t="s">
        <v>98</v>
      </c>
      <c r="C84" s="26" t="s">
        <v>50</v>
      </c>
      <c r="D84" s="9" t="s">
        <v>217</v>
      </c>
      <c r="E84" s="20">
        <v>410000000</v>
      </c>
      <c r="F84" s="59"/>
      <c r="G84" s="60"/>
      <c r="H84" s="61"/>
    </row>
    <row r="85" spans="1:8" ht="75">
      <c r="A85" s="65"/>
      <c r="B85" s="81"/>
      <c r="C85" s="26" t="s">
        <v>54</v>
      </c>
      <c r="D85" s="9" t="s">
        <v>55</v>
      </c>
      <c r="E85" s="20">
        <v>565000000</v>
      </c>
      <c r="F85" s="59"/>
      <c r="G85" s="60"/>
      <c r="H85" s="61"/>
    </row>
    <row r="86" spans="1:8" ht="75">
      <c r="A86" s="65"/>
      <c r="B86" s="81"/>
      <c r="C86" s="26" t="s">
        <v>116</v>
      </c>
      <c r="D86" s="9" t="s">
        <v>117</v>
      </c>
      <c r="E86" s="20">
        <v>1025000000</v>
      </c>
      <c r="F86" s="59"/>
      <c r="G86" s="60"/>
      <c r="H86" s="61"/>
    </row>
    <row r="87" spans="1:8" ht="16.5" thickBot="1">
      <c r="A87" s="43"/>
      <c r="B87" s="76"/>
      <c r="C87" s="77" t="s">
        <v>34</v>
      </c>
      <c r="D87" s="78"/>
      <c r="E87" s="11">
        <f>SUM(E84:E86)</f>
        <v>2000000000</v>
      </c>
      <c r="F87" s="62"/>
      <c r="G87" s="63"/>
      <c r="H87" s="64"/>
    </row>
    <row r="88" spans="1:8" ht="15.75" thickBot="1">
      <c r="A88" s="1"/>
      <c r="B88" s="1"/>
      <c r="C88" s="1"/>
      <c r="D88" s="1"/>
      <c r="E88" s="1"/>
      <c r="F88" s="1"/>
      <c r="G88" s="1"/>
      <c r="H88" s="1"/>
    </row>
    <row r="89" spans="1:8" ht="15.75">
      <c r="A89" s="42" t="s">
        <v>212</v>
      </c>
      <c r="B89" s="82" t="s">
        <v>6</v>
      </c>
      <c r="C89" s="84" t="s">
        <v>0</v>
      </c>
      <c r="D89" s="85"/>
      <c r="E89" s="86"/>
      <c r="F89" s="53" t="s">
        <v>218</v>
      </c>
      <c r="G89" s="54"/>
      <c r="H89" s="55"/>
    </row>
    <row r="90" spans="1:8" ht="15.75">
      <c r="A90" s="43"/>
      <c r="B90" s="83"/>
      <c r="C90" s="2" t="s">
        <v>1</v>
      </c>
      <c r="D90" s="3" t="s">
        <v>2</v>
      </c>
      <c r="E90" s="4" t="s">
        <v>3</v>
      </c>
      <c r="F90" s="5" t="s">
        <v>1</v>
      </c>
      <c r="G90" s="6" t="s">
        <v>2</v>
      </c>
      <c r="H90" s="7" t="s">
        <v>3</v>
      </c>
    </row>
    <row r="91" spans="1:8" ht="60">
      <c r="A91" s="42">
        <v>12</v>
      </c>
      <c r="B91" s="92" t="s">
        <v>118</v>
      </c>
      <c r="C91" s="13" t="s">
        <v>119</v>
      </c>
      <c r="D91" s="14" t="s">
        <v>84</v>
      </c>
      <c r="E91" s="15">
        <v>2965636</v>
      </c>
      <c r="F91" s="16" t="s">
        <v>123</v>
      </c>
      <c r="G91" s="17" t="s">
        <v>124</v>
      </c>
      <c r="H91" s="18">
        <v>8970292</v>
      </c>
    </row>
    <row r="92" spans="1:8" ht="60">
      <c r="A92" s="65"/>
      <c r="B92" s="93"/>
      <c r="C92" s="13" t="s">
        <v>120</v>
      </c>
      <c r="D92" s="14" t="s">
        <v>64</v>
      </c>
      <c r="E92" s="15">
        <v>2041887</v>
      </c>
      <c r="F92" s="16"/>
      <c r="G92" s="17"/>
      <c r="H92" s="18"/>
    </row>
    <row r="93" spans="1:8" ht="30">
      <c r="A93" s="65"/>
      <c r="B93" s="93"/>
      <c r="C93" s="13" t="s">
        <v>121</v>
      </c>
      <c r="D93" s="14" t="s">
        <v>86</v>
      </c>
      <c r="E93" s="15">
        <v>2673328</v>
      </c>
      <c r="F93" s="95"/>
      <c r="G93" s="97"/>
      <c r="H93" s="99"/>
    </row>
    <row r="94" spans="1:8" ht="30">
      <c r="A94" s="65"/>
      <c r="B94" s="93"/>
      <c r="C94" s="13" t="s">
        <v>122</v>
      </c>
      <c r="D94" s="14" t="s">
        <v>88</v>
      </c>
      <c r="E94" s="15">
        <v>1289441</v>
      </c>
      <c r="F94" s="96"/>
      <c r="G94" s="98"/>
      <c r="H94" s="100"/>
    </row>
    <row r="95" spans="1:8" ht="16.5" thickBot="1">
      <c r="A95" s="43"/>
      <c r="B95" s="94"/>
      <c r="C95" s="77" t="s">
        <v>5</v>
      </c>
      <c r="D95" s="78"/>
      <c r="E95" s="11">
        <f>SUM(E91:E94)</f>
        <v>8970292</v>
      </c>
      <c r="F95" s="79" t="s">
        <v>4</v>
      </c>
      <c r="G95" s="80"/>
      <c r="H95" s="12">
        <f>SUM(H91:H94)</f>
        <v>8970292</v>
      </c>
    </row>
    <row r="96" spans="1:8" ht="15.75" thickBot="1">
      <c r="A96" s="1"/>
      <c r="B96" s="1"/>
      <c r="C96" s="1"/>
      <c r="D96" s="1"/>
      <c r="E96" s="1"/>
      <c r="F96" s="1"/>
      <c r="G96" s="1"/>
      <c r="H96" s="1"/>
    </row>
    <row r="97" spans="1:8" ht="15.75">
      <c r="A97" s="42" t="s">
        <v>212</v>
      </c>
      <c r="B97" s="82" t="s">
        <v>6</v>
      </c>
      <c r="C97" s="84" t="s">
        <v>0</v>
      </c>
      <c r="D97" s="85"/>
      <c r="E97" s="86"/>
      <c r="F97" s="53" t="s">
        <v>218</v>
      </c>
      <c r="G97" s="54"/>
      <c r="H97" s="55"/>
    </row>
    <row r="98" spans="1:8" ht="15.75">
      <c r="A98" s="43"/>
      <c r="B98" s="83"/>
      <c r="C98" s="2" t="s">
        <v>1</v>
      </c>
      <c r="D98" s="3" t="s">
        <v>2</v>
      </c>
      <c r="E98" s="4" t="s">
        <v>3</v>
      </c>
      <c r="F98" s="5" t="s">
        <v>1</v>
      </c>
      <c r="G98" s="6" t="s">
        <v>2</v>
      </c>
      <c r="H98" s="7" t="s">
        <v>3</v>
      </c>
    </row>
    <row r="99" spans="1:8" ht="45">
      <c r="A99" s="42">
        <v>13</v>
      </c>
      <c r="B99" s="92" t="s">
        <v>125</v>
      </c>
      <c r="C99" s="13" t="s">
        <v>126</v>
      </c>
      <c r="D99" s="14" t="s">
        <v>127</v>
      </c>
      <c r="E99" s="15">
        <v>1443932</v>
      </c>
      <c r="F99" s="16" t="s">
        <v>138</v>
      </c>
      <c r="G99" s="17" t="s">
        <v>114</v>
      </c>
      <c r="H99" s="18">
        <v>9441346</v>
      </c>
    </row>
    <row r="100" spans="1:8" ht="30">
      <c r="A100" s="65"/>
      <c r="B100" s="93"/>
      <c r="C100" s="13" t="s">
        <v>128</v>
      </c>
      <c r="D100" s="14" t="s">
        <v>129</v>
      </c>
      <c r="E100" s="15">
        <v>145000</v>
      </c>
      <c r="F100" s="16" t="s">
        <v>139</v>
      </c>
      <c r="G100" s="17" t="s">
        <v>140</v>
      </c>
      <c r="H100" s="18">
        <v>25000000</v>
      </c>
    </row>
    <row r="101" spans="1:8" ht="45">
      <c r="A101" s="65"/>
      <c r="B101" s="93"/>
      <c r="C101" s="13" t="s">
        <v>130</v>
      </c>
      <c r="D101" s="14" t="s">
        <v>108</v>
      </c>
      <c r="E101" s="15">
        <v>1083097</v>
      </c>
      <c r="F101" s="16"/>
      <c r="G101" s="17"/>
      <c r="H101" s="18"/>
    </row>
    <row r="102" spans="1:8" ht="30">
      <c r="A102" s="65"/>
      <c r="B102" s="93"/>
      <c r="C102" s="13" t="s">
        <v>131</v>
      </c>
      <c r="D102" s="14" t="s">
        <v>132</v>
      </c>
      <c r="E102" s="15">
        <v>5426950</v>
      </c>
      <c r="F102" s="16"/>
      <c r="G102" s="17"/>
      <c r="H102" s="18"/>
    </row>
    <row r="103" spans="1:8" ht="45">
      <c r="A103" s="65"/>
      <c r="B103" s="93"/>
      <c r="C103" s="13" t="s">
        <v>133</v>
      </c>
      <c r="D103" s="14" t="s">
        <v>134</v>
      </c>
      <c r="E103" s="15">
        <v>1342367</v>
      </c>
      <c r="F103" s="16"/>
      <c r="G103" s="17"/>
      <c r="H103" s="18"/>
    </row>
    <row r="104" spans="1:8" ht="45">
      <c r="A104" s="65"/>
      <c r="B104" s="93"/>
      <c r="C104" s="13" t="s">
        <v>135</v>
      </c>
      <c r="D104" s="14" t="s">
        <v>37</v>
      </c>
      <c r="E104" s="15">
        <v>25000000</v>
      </c>
      <c r="F104" s="95"/>
      <c r="G104" s="97"/>
      <c r="H104" s="99"/>
    </row>
    <row r="105" spans="1:8">
      <c r="A105" s="65"/>
      <c r="B105" s="93"/>
      <c r="C105" s="13"/>
      <c r="D105" s="14"/>
      <c r="E105" s="15"/>
      <c r="F105" s="96"/>
      <c r="G105" s="98"/>
      <c r="H105" s="100"/>
    </row>
    <row r="106" spans="1:8" ht="16.5" thickBot="1">
      <c r="A106" s="43"/>
      <c r="B106" s="94"/>
      <c r="C106" s="77" t="s">
        <v>5</v>
      </c>
      <c r="D106" s="78"/>
      <c r="E106" s="11">
        <f>SUM(E99:E105)</f>
        <v>34441346</v>
      </c>
      <c r="F106" s="79" t="s">
        <v>4</v>
      </c>
      <c r="G106" s="80"/>
      <c r="H106" s="12">
        <f>SUM(H99:H105)</f>
        <v>34441346</v>
      </c>
    </row>
    <row r="107" spans="1:8" ht="15.75" thickBot="1">
      <c r="A107" s="1"/>
      <c r="B107" s="1"/>
      <c r="C107" s="1"/>
      <c r="D107" s="1"/>
      <c r="E107" s="1"/>
      <c r="F107" s="1"/>
      <c r="G107" s="1"/>
      <c r="H107" s="1"/>
    </row>
    <row r="108" spans="1:8" ht="15.75">
      <c r="A108" s="42" t="s">
        <v>212</v>
      </c>
      <c r="B108" s="82" t="s">
        <v>6</v>
      </c>
      <c r="C108" s="84" t="s">
        <v>0</v>
      </c>
      <c r="D108" s="85"/>
      <c r="E108" s="86"/>
      <c r="F108" s="53" t="s">
        <v>218</v>
      </c>
      <c r="G108" s="54"/>
      <c r="H108" s="55"/>
    </row>
    <row r="109" spans="1:8" ht="15.75">
      <c r="A109" s="43"/>
      <c r="B109" s="83"/>
      <c r="C109" s="2" t="s">
        <v>1</v>
      </c>
      <c r="D109" s="3" t="s">
        <v>2</v>
      </c>
      <c r="E109" s="4" t="s">
        <v>3</v>
      </c>
      <c r="F109" s="21" t="s">
        <v>1</v>
      </c>
      <c r="G109" s="6" t="s">
        <v>2</v>
      </c>
      <c r="H109" s="7" t="s">
        <v>3</v>
      </c>
    </row>
    <row r="110" spans="1:8" ht="75">
      <c r="A110" s="42">
        <v>14</v>
      </c>
      <c r="B110" s="22" t="s">
        <v>141</v>
      </c>
      <c r="C110" s="8" t="s">
        <v>105</v>
      </c>
      <c r="D110" s="9" t="s">
        <v>106</v>
      </c>
      <c r="E110" s="10">
        <v>1200000</v>
      </c>
      <c r="F110" s="23" t="s">
        <v>136</v>
      </c>
      <c r="G110" s="17" t="s">
        <v>137</v>
      </c>
      <c r="H110" s="18">
        <v>1200000</v>
      </c>
    </row>
    <row r="111" spans="1:8" ht="16.5" thickBot="1">
      <c r="A111" s="43"/>
      <c r="B111" s="24"/>
      <c r="C111" s="77" t="s">
        <v>5</v>
      </c>
      <c r="D111" s="78"/>
      <c r="E111" s="11">
        <f>SUM(E110:E110)</f>
        <v>1200000</v>
      </c>
      <c r="F111" s="91" t="s">
        <v>4</v>
      </c>
      <c r="G111" s="80"/>
      <c r="H111" s="12">
        <f>SUM(H110:H110)</f>
        <v>1200000</v>
      </c>
    </row>
    <row r="112" spans="1:8" ht="15.75" thickBot="1">
      <c r="A112" s="1"/>
      <c r="B112" s="1"/>
      <c r="C112" s="1"/>
      <c r="D112" s="1"/>
      <c r="E112" s="1"/>
      <c r="F112" s="1"/>
      <c r="G112" s="1"/>
      <c r="H112" s="1"/>
    </row>
    <row r="113" spans="1:8" ht="30" customHeight="1">
      <c r="A113" s="42" t="s">
        <v>212</v>
      </c>
      <c r="B113" s="82" t="s">
        <v>6</v>
      </c>
      <c r="C113" s="84" t="s">
        <v>0</v>
      </c>
      <c r="D113" s="85"/>
      <c r="E113" s="86"/>
      <c r="F113" s="87" t="s">
        <v>220</v>
      </c>
      <c r="G113" s="88"/>
      <c r="H113" s="89"/>
    </row>
    <row r="114" spans="1:8" ht="15.75">
      <c r="A114" s="43"/>
      <c r="B114" s="83"/>
      <c r="C114" s="2" t="s">
        <v>1</v>
      </c>
      <c r="D114" s="3" t="s">
        <v>2</v>
      </c>
      <c r="E114" s="4" t="s">
        <v>3</v>
      </c>
      <c r="F114" s="5" t="s">
        <v>1</v>
      </c>
      <c r="G114" s="6" t="s">
        <v>2</v>
      </c>
      <c r="H114" s="7" t="s">
        <v>3</v>
      </c>
    </row>
    <row r="115" spans="1:8" ht="60">
      <c r="A115" s="42">
        <v>15</v>
      </c>
      <c r="B115" s="92" t="s">
        <v>142</v>
      </c>
      <c r="C115" s="117" t="s">
        <v>58</v>
      </c>
      <c r="D115" s="120" t="s">
        <v>59</v>
      </c>
      <c r="E115" s="123">
        <v>999000000</v>
      </c>
      <c r="F115" s="23" t="s">
        <v>50</v>
      </c>
      <c r="G115" s="17" t="s">
        <v>217</v>
      </c>
      <c r="H115" s="18">
        <v>140000000</v>
      </c>
    </row>
    <row r="116" spans="1:8" ht="60">
      <c r="A116" s="65"/>
      <c r="B116" s="93"/>
      <c r="C116" s="118"/>
      <c r="D116" s="121"/>
      <c r="E116" s="124"/>
      <c r="F116" s="23" t="s">
        <v>54</v>
      </c>
      <c r="G116" s="17" t="s">
        <v>55</v>
      </c>
      <c r="H116" s="18">
        <v>575000000</v>
      </c>
    </row>
    <row r="117" spans="1:8" ht="75">
      <c r="A117" s="65"/>
      <c r="B117" s="93"/>
      <c r="C117" s="119"/>
      <c r="D117" s="122"/>
      <c r="E117" s="125"/>
      <c r="F117" s="23" t="s">
        <v>56</v>
      </c>
      <c r="G117" s="17" t="s">
        <v>57</v>
      </c>
      <c r="H117" s="18">
        <v>284000000</v>
      </c>
    </row>
    <row r="118" spans="1:8" ht="16.5" thickBot="1">
      <c r="A118" s="43"/>
      <c r="B118" s="94"/>
      <c r="C118" s="77" t="s">
        <v>5</v>
      </c>
      <c r="D118" s="78"/>
      <c r="E118" s="11">
        <f>SUM(E115:E117)</f>
        <v>999000000</v>
      </c>
      <c r="F118" s="79" t="s">
        <v>4</v>
      </c>
      <c r="G118" s="80"/>
      <c r="H118" s="12">
        <f>SUM(H115:H117)</f>
        <v>999000000</v>
      </c>
    </row>
    <row r="119" spans="1:8" ht="15.75" thickBot="1">
      <c r="A119" s="1"/>
      <c r="B119" s="1"/>
      <c r="C119" s="1"/>
      <c r="D119" s="1"/>
      <c r="E119" s="1"/>
      <c r="F119" s="1"/>
      <c r="G119" s="1"/>
      <c r="H119" s="1"/>
    </row>
    <row r="120" spans="1:8" ht="15.75">
      <c r="A120" s="42" t="s">
        <v>212</v>
      </c>
      <c r="B120" s="82" t="s">
        <v>6</v>
      </c>
      <c r="C120" s="84" t="s">
        <v>0</v>
      </c>
      <c r="D120" s="85"/>
      <c r="E120" s="86"/>
      <c r="F120" s="53" t="s">
        <v>218</v>
      </c>
      <c r="G120" s="54"/>
      <c r="H120" s="55"/>
    </row>
    <row r="121" spans="1:8" ht="15.75">
      <c r="A121" s="43"/>
      <c r="B121" s="83"/>
      <c r="C121" s="2" t="s">
        <v>1</v>
      </c>
      <c r="D121" s="3" t="s">
        <v>2</v>
      </c>
      <c r="E121" s="4" t="s">
        <v>3</v>
      </c>
      <c r="F121" s="5" t="s">
        <v>1</v>
      </c>
      <c r="G121" s="6" t="s">
        <v>2</v>
      </c>
      <c r="H121" s="7" t="s">
        <v>3</v>
      </c>
    </row>
    <row r="122" spans="1:8" ht="30">
      <c r="A122" s="42">
        <v>16</v>
      </c>
      <c r="B122" s="92" t="s">
        <v>143</v>
      </c>
      <c r="C122" s="8" t="s">
        <v>10</v>
      </c>
      <c r="D122" s="9" t="s">
        <v>11</v>
      </c>
      <c r="E122" s="10">
        <v>100000</v>
      </c>
      <c r="F122" s="27" t="s">
        <v>8</v>
      </c>
      <c r="G122" s="28" t="s">
        <v>9</v>
      </c>
      <c r="H122" s="29">
        <v>315000</v>
      </c>
    </row>
    <row r="123" spans="1:8">
      <c r="A123" s="65"/>
      <c r="B123" s="93"/>
      <c r="C123" s="8" t="s">
        <v>144</v>
      </c>
      <c r="D123" s="9" t="s">
        <v>145</v>
      </c>
      <c r="E123" s="10">
        <v>215000</v>
      </c>
      <c r="F123" s="30"/>
      <c r="G123" s="31"/>
      <c r="H123" s="32"/>
    </row>
    <row r="124" spans="1:8" ht="16.5" thickBot="1">
      <c r="A124" s="43"/>
      <c r="B124" s="94"/>
      <c r="C124" s="77" t="s">
        <v>5</v>
      </c>
      <c r="D124" s="78"/>
      <c r="E124" s="11">
        <f>SUM(E122:E123)</f>
        <v>315000</v>
      </c>
      <c r="F124" s="79" t="s">
        <v>4</v>
      </c>
      <c r="G124" s="80"/>
      <c r="H124" s="12">
        <f>SUM(H122:H123)</f>
        <v>315000</v>
      </c>
    </row>
    <row r="125" spans="1:8" ht="15.75" thickBot="1">
      <c r="A125" s="1"/>
      <c r="B125" s="1"/>
      <c r="C125" s="1"/>
      <c r="D125" s="1"/>
      <c r="E125" s="1"/>
      <c r="F125" s="1"/>
      <c r="G125" s="1"/>
      <c r="H125" s="1"/>
    </row>
    <row r="126" spans="1:8" ht="15.75">
      <c r="A126" s="42" t="s">
        <v>212</v>
      </c>
      <c r="B126" s="82" t="s">
        <v>6</v>
      </c>
      <c r="C126" s="84" t="s">
        <v>0</v>
      </c>
      <c r="D126" s="85"/>
      <c r="E126" s="86"/>
      <c r="F126" s="53" t="s">
        <v>218</v>
      </c>
      <c r="G126" s="54"/>
      <c r="H126" s="55"/>
    </row>
    <row r="127" spans="1:8" ht="15.75">
      <c r="A127" s="43"/>
      <c r="B127" s="83"/>
      <c r="C127" s="2" t="s">
        <v>1</v>
      </c>
      <c r="D127" s="3" t="s">
        <v>2</v>
      </c>
      <c r="E127" s="4" t="s">
        <v>3</v>
      </c>
      <c r="F127" s="21" t="s">
        <v>1</v>
      </c>
      <c r="G127" s="6" t="s">
        <v>2</v>
      </c>
      <c r="H127" s="7" t="s">
        <v>3</v>
      </c>
    </row>
    <row r="128" spans="1:8" ht="45">
      <c r="A128" s="42">
        <v>17</v>
      </c>
      <c r="B128" s="75" t="s">
        <v>146</v>
      </c>
      <c r="C128" s="8" t="s">
        <v>147</v>
      </c>
      <c r="D128" s="9" t="s">
        <v>127</v>
      </c>
      <c r="E128" s="10">
        <v>220000</v>
      </c>
      <c r="F128" s="23" t="s">
        <v>113</v>
      </c>
      <c r="G128" s="17" t="s">
        <v>114</v>
      </c>
      <c r="H128" s="18">
        <v>31232366</v>
      </c>
    </row>
    <row r="129" spans="1:8">
      <c r="A129" s="65"/>
      <c r="B129" s="81"/>
      <c r="C129" s="8" t="s">
        <v>148</v>
      </c>
      <c r="D129" s="9" t="s">
        <v>129</v>
      </c>
      <c r="E129" s="10">
        <v>22000</v>
      </c>
      <c r="F129" s="23" t="s">
        <v>151</v>
      </c>
      <c r="G129" s="17" t="s">
        <v>152</v>
      </c>
      <c r="H129" s="18">
        <v>3084636</v>
      </c>
    </row>
    <row r="130" spans="1:8" ht="30">
      <c r="A130" s="65"/>
      <c r="B130" s="81"/>
      <c r="C130" s="8" t="s">
        <v>105</v>
      </c>
      <c r="D130" s="9" t="s">
        <v>106</v>
      </c>
      <c r="E130" s="10">
        <v>36920210</v>
      </c>
      <c r="F130" s="23" t="s">
        <v>153</v>
      </c>
      <c r="G130" s="17" t="s">
        <v>140</v>
      </c>
      <c r="H130" s="18">
        <v>10000000</v>
      </c>
    </row>
    <row r="131" spans="1:8" ht="45">
      <c r="A131" s="65"/>
      <c r="B131" s="81"/>
      <c r="C131" s="8" t="s">
        <v>107</v>
      </c>
      <c r="D131" s="9" t="s">
        <v>108</v>
      </c>
      <c r="E131" s="10">
        <v>136400</v>
      </c>
      <c r="F131" s="23"/>
      <c r="G131" s="17"/>
      <c r="H131" s="18"/>
    </row>
    <row r="132" spans="1:8" ht="45">
      <c r="A132" s="65"/>
      <c r="B132" s="81"/>
      <c r="C132" s="8" t="s">
        <v>111</v>
      </c>
      <c r="D132" s="9" t="s">
        <v>112</v>
      </c>
      <c r="E132" s="10">
        <v>92</v>
      </c>
      <c r="F132" s="23"/>
      <c r="G132" s="17"/>
      <c r="H132" s="18"/>
    </row>
    <row r="133" spans="1:8" ht="30">
      <c r="A133" s="65"/>
      <c r="B133" s="81"/>
      <c r="C133" s="8" t="s">
        <v>149</v>
      </c>
      <c r="D133" s="9" t="s">
        <v>132</v>
      </c>
      <c r="E133" s="10">
        <v>220000</v>
      </c>
      <c r="F133" s="23"/>
      <c r="G133" s="17"/>
      <c r="H133" s="18"/>
    </row>
    <row r="134" spans="1:8" ht="45">
      <c r="A134" s="65"/>
      <c r="B134" s="81"/>
      <c r="C134" s="8" t="s">
        <v>150</v>
      </c>
      <c r="D134" s="9" t="s">
        <v>134</v>
      </c>
      <c r="E134" s="10">
        <v>220000</v>
      </c>
      <c r="F134" s="23"/>
      <c r="G134" s="17"/>
      <c r="H134" s="18"/>
    </row>
    <row r="135" spans="1:8" ht="45">
      <c r="A135" s="43"/>
      <c r="B135" s="76"/>
      <c r="C135" s="8" t="s">
        <v>36</v>
      </c>
      <c r="D135" s="9" t="s">
        <v>37</v>
      </c>
      <c r="E135" s="10">
        <v>6578300</v>
      </c>
      <c r="F135" s="23"/>
      <c r="G135" s="17"/>
      <c r="H135" s="18"/>
    </row>
    <row r="136" spans="1:8" ht="16.5" thickBot="1">
      <c r="A136" s="1"/>
      <c r="B136" s="1"/>
      <c r="C136" s="77" t="s">
        <v>5</v>
      </c>
      <c r="D136" s="78"/>
      <c r="E136" s="11">
        <f>SUM(E128:E135)</f>
        <v>44317002</v>
      </c>
      <c r="F136" s="91" t="s">
        <v>4</v>
      </c>
      <c r="G136" s="80"/>
      <c r="H136" s="12">
        <f>SUM(H128:H135)</f>
        <v>44317002</v>
      </c>
    </row>
    <row r="137" spans="1:8" ht="15.75" thickBot="1">
      <c r="A137" s="1"/>
      <c r="B137" s="1"/>
      <c r="C137" s="1"/>
      <c r="D137" s="1"/>
      <c r="E137" s="1"/>
      <c r="F137" s="1"/>
      <c r="G137" s="1"/>
      <c r="H137" s="1"/>
    </row>
    <row r="138" spans="1:8" ht="33" customHeight="1">
      <c r="A138" s="42" t="s">
        <v>212</v>
      </c>
      <c r="B138" s="82" t="s">
        <v>6</v>
      </c>
      <c r="C138" s="84" t="s">
        <v>0</v>
      </c>
      <c r="D138" s="85"/>
      <c r="E138" s="86"/>
      <c r="F138" s="126" t="s">
        <v>221</v>
      </c>
      <c r="G138" s="127"/>
      <c r="H138" s="128"/>
    </row>
    <row r="139" spans="1:8" ht="15.75">
      <c r="A139" s="43"/>
      <c r="B139" s="83"/>
      <c r="C139" s="2" t="s">
        <v>1</v>
      </c>
      <c r="D139" s="3" t="s">
        <v>2</v>
      </c>
      <c r="E139" s="4" t="s">
        <v>3</v>
      </c>
      <c r="F139" s="21" t="s">
        <v>1</v>
      </c>
      <c r="G139" s="6" t="s">
        <v>2</v>
      </c>
      <c r="H139" s="7" t="s">
        <v>3</v>
      </c>
    </row>
    <row r="140" spans="1:8" ht="75">
      <c r="A140" s="42">
        <v>18</v>
      </c>
      <c r="B140" s="22" t="s">
        <v>154</v>
      </c>
      <c r="C140" s="8" t="s">
        <v>58</v>
      </c>
      <c r="D140" s="9" t="s">
        <v>59</v>
      </c>
      <c r="E140" s="10">
        <v>14000000</v>
      </c>
      <c r="F140" s="23" t="s">
        <v>56</v>
      </c>
      <c r="G140" s="17" t="s">
        <v>57</v>
      </c>
      <c r="H140" s="18">
        <v>14000000</v>
      </c>
    </row>
    <row r="141" spans="1:8" ht="16.5" thickBot="1">
      <c r="A141" s="43"/>
      <c r="B141" s="24"/>
      <c r="C141" s="77" t="s">
        <v>5</v>
      </c>
      <c r="D141" s="78"/>
      <c r="E141" s="11">
        <f>SUM(E140:E140)</f>
        <v>14000000</v>
      </c>
      <c r="F141" s="91" t="s">
        <v>4</v>
      </c>
      <c r="G141" s="80"/>
      <c r="H141" s="12">
        <f>SUM(H140:H140)</f>
        <v>14000000</v>
      </c>
    </row>
    <row r="142" spans="1:8" ht="15.75" thickBot="1">
      <c r="A142" s="1"/>
      <c r="B142" s="1"/>
      <c r="C142" s="1"/>
      <c r="D142" s="1"/>
      <c r="E142" s="1"/>
      <c r="F142" s="1"/>
      <c r="G142" s="1"/>
      <c r="H142" s="1"/>
    </row>
    <row r="143" spans="1:8" ht="15.75">
      <c r="A143" s="42" t="s">
        <v>212</v>
      </c>
      <c r="B143" s="82" t="s">
        <v>6</v>
      </c>
      <c r="C143" s="84" t="s">
        <v>0</v>
      </c>
      <c r="D143" s="85"/>
      <c r="E143" s="86"/>
      <c r="F143" s="53" t="s">
        <v>218</v>
      </c>
      <c r="G143" s="54"/>
      <c r="H143" s="55"/>
    </row>
    <row r="144" spans="1:8" ht="15.75">
      <c r="A144" s="43"/>
      <c r="B144" s="83"/>
      <c r="C144" s="2" t="s">
        <v>1</v>
      </c>
      <c r="D144" s="3" t="s">
        <v>2</v>
      </c>
      <c r="E144" s="4" t="s">
        <v>3</v>
      </c>
      <c r="F144" s="21" t="s">
        <v>1</v>
      </c>
      <c r="G144" s="6" t="s">
        <v>2</v>
      </c>
      <c r="H144" s="7" t="s">
        <v>3</v>
      </c>
    </row>
    <row r="145" spans="1:8" ht="75">
      <c r="A145" s="42">
        <v>19</v>
      </c>
      <c r="B145" s="22" t="s">
        <v>155</v>
      </c>
      <c r="C145" s="8" t="s">
        <v>156</v>
      </c>
      <c r="D145" s="9" t="s">
        <v>157</v>
      </c>
      <c r="E145" s="10">
        <v>6000000</v>
      </c>
      <c r="F145" s="23" t="s">
        <v>8</v>
      </c>
      <c r="G145" s="17" t="s">
        <v>9</v>
      </c>
      <c r="H145" s="18">
        <v>6000000</v>
      </c>
    </row>
    <row r="146" spans="1:8" ht="16.5" thickBot="1">
      <c r="A146" s="43"/>
      <c r="B146" s="24"/>
      <c r="C146" s="77" t="s">
        <v>5</v>
      </c>
      <c r="D146" s="78"/>
      <c r="E146" s="11">
        <f>SUM(E145:E145)</f>
        <v>6000000</v>
      </c>
      <c r="F146" s="91" t="s">
        <v>4</v>
      </c>
      <c r="G146" s="80"/>
      <c r="H146" s="12">
        <f>SUM(H145:H145)</f>
        <v>6000000</v>
      </c>
    </row>
    <row r="147" spans="1:8" ht="15.75" thickBot="1">
      <c r="A147" s="1"/>
      <c r="B147" s="1"/>
      <c r="C147" s="1"/>
      <c r="D147" s="1"/>
      <c r="E147" s="1"/>
      <c r="F147" s="1"/>
      <c r="G147" s="1"/>
      <c r="H147" s="1"/>
    </row>
    <row r="148" spans="1:8" ht="15.75">
      <c r="A148" s="42" t="s">
        <v>212</v>
      </c>
      <c r="B148" s="82" t="s">
        <v>6</v>
      </c>
      <c r="C148" s="84" t="s">
        <v>0</v>
      </c>
      <c r="D148" s="85"/>
      <c r="E148" s="86"/>
      <c r="F148" s="53" t="s">
        <v>218</v>
      </c>
      <c r="G148" s="54"/>
      <c r="H148" s="55"/>
    </row>
    <row r="149" spans="1:8" ht="15.75">
      <c r="A149" s="43"/>
      <c r="B149" s="83"/>
      <c r="C149" s="2" t="s">
        <v>1</v>
      </c>
      <c r="D149" s="3" t="s">
        <v>2</v>
      </c>
      <c r="E149" s="4" t="s">
        <v>3</v>
      </c>
      <c r="F149" s="21" t="s">
        <v>1</v>
      </c>
      <c r="G149" s="6" t="s">
        <v>2</v>
      </c>
      <c r="H149" s="7" t="s">
        <v>3</v>
      </c>
    </row>
    <row r="150" spans="1:8">
      <c r="A150" s="42">
        <v>20</v>
      </c>
      <c r="B150" s="92" t="s">
        <v>175</v>
      </c>
      <c r="C150" s="8" t="s">
        <v>158</v>
      </c>
      <c r="D150" s="9" t="s">
        <v>159</v>
      </c>
      <c r="E150" s="10">
        <v>97600000</v>
      </c>
      <c r="F150" s="23" t="s">
        <v>162</v>
      </c>
      <c r="G150" s="17" t="s">
        <v>163</v>
      </c>
      <c r="H150" s="18">
        <v>4500000</v>
      </c>
    </row>
    <row r="151" spans="1:8" ht="30">
      <c r="A151" s="65"/>
      <c r="B151" s="93"/>
      <c r="C151" s="8" t="s">
        <v>160</v>
      </c>
      <c r="D151" s="9" t="s">
        <v>161</v>
      </c>
      <c r="E151" s="10">
        <v>83400000</v>
      </c>
      <c r="F151" s="23" t="s">
        <v>164</v>
      </c>
      <c r="G151" s="17" t="s">
        <v>165</v>
      </c>
      <c r="H151" s="18">
        <v>2500000</v>
      </c>
    </row>
    <row r="152" spans="1:8" ht="45">
      <c r="A152" s="65"/>
      <c r="B152" s="93"/>
      <c r="C152" s="8" t="s">
        <v>156</v>
      </c>
      <c r="D152" s="9" t="s">
        <v>157</v>
      </c>
      <c r="E152" s="10">
        <v>7000000</v>
      </c>
      <c r="F152" s="23" t="s">
        <v>166</v>
      </c>
      <c r="G152" s="17" t="s">
        <v>13</v>
      </c>
      <c r="H152" s="18">
        <v>129000000</v>
      </c>
    </row>
    <row r="153" spans="1:8" ht="30">
      <c r="A153" s="65"/>
      <c r="B153" s="93"/>
      <c r="C153" s="8" t="s">
        <v>169</v>
      </c>
      <c r="D153" s="9" t="s">
        <v>170</v>
      </c>
      <c r="E153" s="10">
        <v>58000000</v>
      </c>
      <c r="F153" s="23" t="s">
        <v>167</v>
      </c>
      <c r="G153" s="17" t="s">
        <v>168</v>
      </c>
      <c r="H153" s="18">
        <v>45000000</v>
      </c>
    </row>
    <row r="154" spans="1:8" ht="30">
      <c r="A154" s="65"/>
      <c r="B154" s="93"/>
      <c r="C154" s="8" t="s">
        <v>8</v>
      </c>
      <c r="D154" s="9" t="s">
        <v>9</v>
      </c>
      <c r="E154" s="10">
        <v>55000</v>
      </c>
      <c r="F154" s="23" t="s">
        <v>171</v>
      </c>
      <c r="G154" s="17" t="s">
        <v>172</v>
      </c>
      <c r="H154" s="18">
        <v>7000000</v>
      </c>
    </row>
    <row r="155" spans="1:8" ht="30">
      <c r="A155" s="65"/>
      <c r="B155" s="93"/>
      <c r="C155" s="8"/>
      <c r="D155" s="9"/>
      <c r="E155" s="10"/>
      <c r="F155" s="23" t="s">
        <v>173</v>
      </c>
      <c r="G155" s="17" t="s">
        <v>174</v>
      </c>
      <c r="H155" s="18">
        <v>58000000</v>
      </c>
    </row>
    <row r="156" spans="1:8">
      <c r="A156" s="65"/>
      <c r="B156" s="93"/>
      <c r="C156" s="8"/>
      <c r="D156" s="9"/>
      <c r="E156" s="10"/>
      <c r="F156" s="23" t="s">
        <v>144</v>
      </c>
      <c r="G156" s="17" t="s">
        <v>145</v>
      </c>
      <c r="H156" s="18">
        <v>55000</v>
      </c>
    </row>
    <row r="157" spans="1:8" ht="16.5" thickBot="1">
      <c r="A157" s="33"/>
      <c r="B157" s="24"/>
      <c r="C157" s="77" t="s">
        <v>5</v>
      </c>
      <c r="D157" s="78"/>
      <c r="E157" s="11">
        <f>SUM(E150:E156)</f>
        <v>246055000</v>
      </c>
      <c r="F157" s="91" t="s">
        <v>4</v>
      </c>
      <c r="G157" s="80"/>
      <c r="H157" s="12">
        <f>SUM(H150:H156)</f>
        <v>246055000</v>
      </c>
    </row>
    <row r="158" spans="1:8" ht="15.75" thickBot="1">
      <c r="A158" s="1"/>
      <c r="B158" s="1"/>
      <c r="C158" s="1"/>
      <c r="D158" s="1"/>
      <c r="E158" s="1"/>
      <c r="F158" s="1"/>
      <c r="G158" s="1"/>
      <c r="H158" s="1"/>
    </row>
    <row r="159" spans="1:8" ht="15.75">
      <c r="A159" s="42" t="s">
        <v>212</v>
      </c>
      <c r="B159" s="82" t="s">
        <v>6</v>
      </c>
      <c r="C159" s="84" t="s">
        <v>0</v>
      </c>
      <c r="D159" s="85"/>
      <c r="E159" s="86"/>
      <c r="F159" s="53" t="s">
        <v>218</v>
      </c>
      <c r="G159" s="54"/>
      <c r="H159" s="55"/>
    </row>
    <row r="160" spans="1:8" ht="15.75">
      <c r="A160" s="43"/>
      <c r="B160" s="83"/>
      <c r="C160" s="2" t="s">
        <v>1</v>
      </c>
      <c r="D160" s="3" t="s">
        <v>2</v>
      </c>
      <c r="E160" s="4" t="s">
        <v>3</v>
      </c>
      <c r="F160" s="21" t="s">
        <v>1</v>
      </c>
      <c r="G160" s="6" t="s">
        <v>2</v>
      </c>
      <c r="H160" s="7" t="s">
        <v>3</v>
      </c>
    </row>
    <row r="161" spans="1:8" ht="30">
      <c r="A161" s="42">
        <v>21</v>
      </c>
      <c r="B161" s="92" t="s">
        <v>176</v>
      </c>
      <c r="C161" s="8" t="s">
        <v>85</v>
      </c>
      <c r="D161" s="9" t="s">
        <v>86</v>
      </c>
      <c r="E161" s="10">
        <v>155099</v>
      </c>
      <c r="F161" s="23" t="s">
        <v>113</v>
      </c>
      <c r="G161" s="17" t="s">
        <v>114</v>
      </c>
      <c r="H161" s="18">
        <v>13025164</v>
      </c>
    </row>
    <row r="162" spans="1:8">
      <c r="A162" s="65"/>
      <c r="B162" s="93"/>
      <c r="C162" s="8" t="s">
        <v>69</v>
      </c>
      <c r="D162" s="9" t="s">
        <v>70</v>
      </c>
      <c r="E162" s="10">
        <v>440000</v>
      </c>
      <c r="F162" s="23"/>
      <c r="G162" s="17"/>
      <c r="H162" s="18"/>
    </row>
    <row r="163" spans="1:8" ht="30">
      <c r="A163" s="65"/>
      <c r="B163" s="93"/>
      <c r="C163" s="8" t="s">
        <v>71</v>
      </c>
      <c r="D163" s="9" t="s">
        <v>72</v>
      </c>
      <c r="E163" s="10">
        <v>3216570</v>
      </c>
      <c r="F163" s="23"/>
      <c r="G163" s="17"/>
      <c r="H163" s="18"/>
    </row>
    <row r="164" spans="1:8">
      <c r="A164" s="65"/>
      <c r="B164" s="93"/>
      <c r="C164" s="8" t="s">
        <v>177</v>
      </c>
      <c r="D164" s="9" t="s">
        <v>178</v>
      </c>
      <c r="E164" s="10">
        <v>4000000</v>
      </c>
      <c r="F164" s="23"/>
      <c r="G164" s="17"/>
      <c r="H164" s="18"/>
    </row>
    <row r="165" spans="1:8" ht="30">
      <c r="A165" s="65"/>
      <c r="B165" s="93"/>
      <c r="C165" s="8" t="s">
        <v>73</v>
      </c>
      <c r="D165" s="9" t="s">
        <v>74</v>
      </c>
      <c r="E165" s="10">
        <v>880000</v>
      </c>
      <c r="F165" s="23"/>
      <c r="G165" s="17"/>
      <c r="H165" s="18"/>
    </row>
    <row r="166" spans="1:8" ht="45">
      <c r="A166" s="65"/>
      <c r="B166" s="93"/>
      <c r="C166" s="8" t="s">
        <v>179</v>
      </c>
      <c r="D166" s="9" t="s">
        <v>180</v>
      </c>
      <c r="E166" s="10">
        <v>275000</v>
      </c>
      <c r="F166" s="23"/>
      <c r="G166" s="17"/>
      <c r="H166" s="18"/>
    </row>
    <row r="167" spans="1:8" ht="30">
      <c r="A167" s="65"/>
      <c r="B167" s="93"/>
      <c r="C167" s="8" t="s">
        <v>89</v>
      </c>
      <c r="D167" s="9" t="s">
        <v>90</v>
      </c>
      <c r="E167" s="10">
        <v>3178495</v>
      </c>
      <c r="F167" s="23"/>
      <c r="G167" s="17"/>
      <c r="H167" s="18"/>
    </row>
    <row r="168" spans="1:8" ht="30">
      <c r="A168" s="65"/>
      <c r="B168" s="93"/>
      <c r="C168" s="8" t="s">
        <v>75</v>
      </c>
      <c r="D168" s="9" t="s">
        <v>76</v>
      </c>
      <c r="E168" s="10">
        <v>440000</v>
      </c>
      <c r="F168" s="23"/>
      <c r="G168" s="17"/>
      <c r="H168" s="18"/>
    </row>
    <row r="169" spans="1:8" ht="30">
      <c r="A169" s="65"/>
      <c r="B169" s="93"/>
      <c r="C169" s="8" t="s">
        <v>81</v>
      </c>
      <c r="D169" s="9" t="s">
        <v>82</v>
      </c>
      <c r="E169" s="10">
        <v>440000</v>
      </c>
      <c r="F169" s="23"/>
      <c r="G169" s="17"/>
      <c r="H169" s="18"/>
    </row>
    <row r="170" spans="1:8" ht="16.5" thickBot="1">
      <c r="A170" s="33"/>
      <c r="B170" s="24"/>
      <c r="C170" s="77" t="s">
        <v>5</v>
      </c>
      <c r="D170" s="78"/>
      <c r="E170" s="11">
        <f>SUM(E161:E169)</f>
        <v>13025164</v>
      </c>
      <c r="F170" s="91" t="s">
        <v>4</v>
      </c>
      <c r="G170" s="80"/>
      <c r="H170" s="12">
        <f>SUM(H161:H169)</f>
        <v>13025164</v>
      </c>
    </row>
    <row r="171" spans="1:8">
      <c r="A171" s="1"/>
      <c r="B171" s="1"/>
      <c r="C171" s="1"/>
      <c r="D171" s="1"/>
      <c r="E171" s="1"/>
      <c r="F171" s="1"/>
      <c r="G171" s="1"/>
      <c r="H171" s="1"/>
    </row>
    <row r="172" spans="1:8" ht="51.75" customHeight="1">
      <c r="A172" s="90" t="s">
        <v>181</v>
      </c>
      <c r="B172" s="90"/>
      <c r="C172" s="90"/>
      <c r="D172" s="90"/>
      <c r="E172" s="90"/>
      <c r="F172" s="90"/>
      <c r="G172" s="90"/>
      <c r="H172" s="90"/>
    </row>
    <row r="173" spans="1:8" ht="15.75" thickBot="1">
      <c r="A173" s="1"/>
      <c r="B173" s="1"/>
      <c r="C173" s="1"/>
      <c r="D173" s="1"/>
      <c r="E173" s="1"/>
      <c r="F173" s="1"/>
      <c r="G173" s="1"/>
      <c r="H173" s="1"/>
    </row>
    <row r="174" spans="1:8" ht="15.75">
      <c r="A174" s="42" t="s">
        <v>212</v>
      </c>
      <c r="B174" s="82" t="s">
        <v>6</v>
      </c>
      <c r="C174" s="84" t="s">
        <v>0</v>
      </c>
      <c r="D174" s="85"/>
      <c r="E174" s="86"/>
      <c r="F174" s="53" t="s">
        <v>218</v>
      </c>
      <c r="G174" s="54"/>
      <c r="H174" s="55"/>
    </row>
    <row r="175" spans="1:8" ht="15.75">
      <c r="A175" s="43"/>
      <c r="B175" s="83"/>
      <c r="C175" s="2" t="s">
        <v>1</v>
      </c>
      <c r="D175" s="3" t="s">
        <v>2</v>
      </c>
      <c r="E175" s="4" t="s">
        <v>3</v>
      </c>
      <c r="F175" s="5" t="s">
        <v>1</v>
      </c>
      <c r="G175" s="6" t="s">
        <v>2</v>
      </c>
      <c r="H175" s="7" t="s">
        <v>3</v>
      </c>
    </row>
    <row r="176" spans="1:8" ht="60">
      <c r="A176" s="42">
        <v>1</v>
      </c>
      <c r="B176" s="75" t="s">
        <v>182</v>
      </c>
      <c r="C176" s="8" t="s">
        <v>183</v>
      </c>
      <c r="D176" s="9" t="s">
        <v>26</v>
      </c>
      <c r="E176" s="10">
        <v>11728341</v>
      </c>
      <c r="F176" s="27" t="s">
        <v>10</v>
      </c>
      <c r="G176" s="28" t="s">
        <v>11</v>
      </c>
      <c r="H176" s="29">
        <v>11728341</v>
      </c>
    </row>
    <row r="177" spans="1:8" ht="16.5" thickBot="1">
      <c r="A177" s="43"/>
      <c r="B177" s="76"/>
      <c r="C177" s="77" t="s">
        <v>5</v>
      </c>
      <c r="D177" s="78"/>
      <c r="E177" s="11">
        <f>SUM(E176:E176)</f>
        <v>11728341</v>
      </c>
      <c r="F177" s="79" t="s">
        <v>4</v>
      </c>
      <c r="G177" s="80"/>
      <c r="H177" s="12">
        <f>SUM(H176:H176)</f>
        <v>11728341</v>
      </c>
    </row>
    <row r="178" spans="1:8" ht="15.75" thickBot="1">
      <c r="A178" s="1"/>
      <c r="B178" s="1"/>
      <c r="C178" s="1"/>
      <c r="D178" s="1"/>
      <c r="E178" s="1"/>
      <c r="F178" s="1"/>
      <c r="G178" s="1"/>
      <c r="H178" s="1"/>
    </row>
    <row r="179" spans="1:8" ht="15.75">
      <c r="A179" s="42" t="s">
        <v>212</v>
      </c>
      <c r="B179" s="82" t="s">
        <v>6</v>
      </c>
      <c r="C179" s="84" t="s">
        <v>0</v>
      </c>
      <c r="D179" s="85"/>
      <c r="E179" s="86"/>
      <c r="F179" s="53" t="s">
        <v>218</v>
      </c>
      <c r="G179" s="54"/>
      <c r="H179" s="55"/>
    </row>
    <row r="180" spans="1:8" ht="15.75">
      <c r="A180" s="43"/>
      <c r="B180" s="83"/>
      <c r="C180" s="2" t="s">
        <v>1</v>
      </c>
      <c r="D180" s="3" t="s">
        <v>2</v>
      </c>
      <c r="E180" s="4" t="s">
        <v>3</v>
      </c>
      <c r="F180" s="5" t="s">
        <v>1</v>
      </c>
      <c r="G180" s="6" t="s">
        <v>2</v>
      </c>
      <c r="H180" s="7" t="s">
        <v>3</v>
      </c>
    </row>
    <row r="181" spans="1:8" ht="45">
      <c r="A181" s="42">
        <v>2</v>
      </c>
      <c r="B181" s="75" t="s">
        <v>184</v>
      </c>
      <c r="C181" s="19" t="s">
        <v>103</v>
      </c>
      <c r="D181" s="9" t="s">
        <v>12</v>
      </c>
      <c r="E181" s="20">
        <v>114346000</v>
      </c>
      <c r="F181" s="27" t="s">
        <v>185</v>
      </c>
      <c r="G181" s="34" t="s">
        <v>186</v>
      </c>
      <c r="H181" s="35">
        <v>15000000</v>
      </c>
    </row>
    <row r="182" spans="1:8" ht="30">
      <c r="A182" s="65"/>
      <c r="B182" s="81"/>
      <c r="C182" s="19"/>
      <c r="D182" s="36"/>
      <c r="E182" s="20"/>
      <c r="F182" s="27" t="s">
        <v>113</v>
      </c>
      <c r="G182" s="34" t="s">
        <v>114</v>
      </c>
      <c r="H182" s="35">
        <v>72000000</v>
      </c>
    </row>
    <row r="183" spans="1:8">
      <c r="A183" s="65"/>
      <c r="B183" s="81"/>
      <c r="C183" s="8"/>
      <c r="D183" s="9"/>
      <c r="E183" s="10"/>
      <c r="F183" s="27" t="s">
        <v>151</v>
      </c>
      <c r="G183" s="34" t="s">
        <v>152</v>
      </c>
      <c r="H183" s="29">
        <v>27346000</v>
      </c>
    </row>
    <row r="184" spans="1:8" ht="16.5" thickBot="1">
      <c r="A184" s="43"/>
      <c r="B184" s="76"/>
      <c r="C184" s="77" t="s">
        <v>5</v>
      </c>
      <c r="D184" s="78"/>
      <c r="E184" s="11">
        <f>SUM(E181:E183)</f>
        <v>114346000</v>
      </c>
      <c r="F184" s="79" t="s">
        <v>4</v>
      </c>
      <c r="G184" s="80"/>
      <c r="H184" s="12">
        <f>SUM(H181:H183)</f>
        <v>114346000</v>
      </c>
    </row>
    <row r="185" spans="1:8" ht="15.75" thickBot="1">
      <c r="A185" s="1"/>
      <c r="B185" s="1"/>
      <c r="C185" s="1"/>
      <c r="D185" s="1"/>
      <c r="E185" s="1"/>
      <c r="F185" s="1"/>
      <c r="G185" s="1"/>
      <c r="H185" s="1"/>
    </row>
    <row r="186" spans="1:8" ht="15.75">
      <c r="A186" s="42" t="s">
        <v>212</v>
      </c>
      <c r="B186" s="82" t="s">
        <v>6</v>
      </c>
      <c r="C186" s="84" t="s">
        <v>0</v>
      </c>
      <c r="D186" s="85"/>
      <c r="E186" s="86"/>
      <c r="F186" s="53" t="s">
        <v>218</v>
      </c>
      <c r="G186" s="54"/>
      <c r="H186" s="55"/>
    </row>
    <row r="187" spans="1:8" ht="15.75">
      <c r="A187" s="43"/>
      <c r="B187" s="83"/>
      <c r="C187" s="2" t="s">
        <v>1</v>
      </c>
      <c r="D187" s="3" t="s">
        <v>2</v>
      </c>
      <c r="E187" s="4" t="s">
        <v>3</v>
      </c>
      <c r="F187" s="5" t="s">
        <v>1</v>
      </c>
      <c r="G187" s="6" t="s">
        <v>2</v>
      </c>
      <c r="H187" s="7" t="s">
        <v>3</v>
      </c>
    </row>
    <row r="188" spans="1:8" ht="45">
      <c r="A188" s="42">
        <v>3</v>
      </c>
      <c r="B188" s="75" t="s">
        <v>187</v>
      </c>
      <c r="C188" s="19" t="s">
        <v>103</v>
      </c>
      <c r="D188" s="9" t="s">
        <v>12</v>
      </c>
      <c r="E188" s="20">
        <v>14903208</v>
      </c>
      <c r="F188" s="27" t="s">
        <v>83</v>
      </c>
      <c r="G188" s="34" t="s">
        <v>84</v>
      </c>
      <c r="H188" s="35">
        <v>9835404</v>
      </c>
    </row>
    <row r="189" spans="1:8" ht="45">
      <c r="A189" s="65"/>
      <c r="B189" s="81"/>
      <c r="C189" s="19"/>
      <c r="D189" s="9"/>
      <c r="E189" s="20"/>
      <c r="F189" s="27" t="s">
        <v>63</v>
      </c>
      <c r="G189" s="34" t="s">
        <v>64</v>
      </c>
      <c r="H189" s="35">
        <v>2091203</v>
      </c>
    </row>
    <row r="190" spans="1:8">
      <c r="A190" s="65"/>
      <c r="B190" s="81"/>
      <c r="C190" s="19"/>
      <c r="D190" s="36"/>
      <c r="E190" s="20"/>
      <c r="F190" s="27" t="s">
        <v>85</v>
      </c>
      <c r="G190" s="34" t="s">
        <v>86</v>
      </c>
      <c r="H190" s="35">
        <v>1297800</v>
      </c>
    </row>
    <row r="191" spans="1:8">
      <c r="A191" s="65"/>
      <c r="B191" s="81"/>
      <c r="C191" s="8"/>
      <c r="D191" s="9"/>
      <c r="E191" s="10"/>
      <c r="F191" s="27" t="s">
        <v>87</v>
      </c>
      <c r="G191" s="34" t="s">
        <v>88</v>
      </c>
      <c r="H191" s="29">
        <v>1678801</v>
      </c>
    </row>
    <row r="192" spans="1:8" ht="16.5" thickBot="1">
      <c r="A192" s="43"/>
      <c r="B192" s="76"/>
      <c r="C192" s="77" t="s">
        <v>5</v>
      </c>
      <c r="D192" s="78"/>
      <c r="E192" s="11">
        <f>SUM(E188:E191)</f>
        <v>14903208</v>
      </c>
      <c r="F192" s="79" t="s">
        <v>4</v>
      </c>
      <c r="G192" s="80"/>
      <c r="H192" s="12">
        <f>SUM(H188:H191)</f>
        <v>14903208</v>
      </c>
    </row>
    <row r="193" spans="1:8" ht="15.75" thickBot="1">
      <c r="A193" s="1"/>
      <c r="B193" s="1"/>
      <c r="C193" s="1"/>
      <c r="D193" s="1"/>
      <c r="E193" s="1"/>
      <c r="F193" s="1"/>
      <c r="G193" s="1"/>
      <c r="H193" s="1"/>
    </row>
    <row r="194" spans="1:8" ht="15.75">
      <c r="A194" s="42" t="s">
        <v>212</v>
      </c>
      <c r="B194" s="82" t="s">
        <v>6</v>
      </c>
      <c r="C194" s="84" t="s">
        <v>0</v>
      </c>
      <c r="D194" s="85"/>
      <c r="E194" s="86"/>
      <c r="F194" s="53" t="s">
        <v>218</v>
      </c>
      <c r="G194" s="54"/>
      <c r="H194" s="55"/>
    </row>
    <row r="195" spans="1:8" ht="15.75">
      <c r="A195" s="43"/>
      <c r="B195" s="83"/>
      <c r="C195" s="2" t="s">
        <v>1</v>
      </c>
      <c r="D195" s="3" t="s">
        <v>2</v>
      </c>
      <c r="E195" s="4" t="s">
        <v>3</v>
      </c>
      <c r="F195" s="5" t="s">
        <v>1</v>
      </c>
      <c r="G195" s="6" t="s">
        <v>2</v>
      </c>
      <c r="H195" s="7" t="s">
        <v>3</v>
      </c>
    </row>
    <row r="196" spans="1:8" ht="30">
      <c r="A196" s="42">
        <v>4</v>
      </c>
      <c r="B196" s="75" t="s">
        <v>188</v>
      </c>
      <c r="C196" s="8" t="s">
        <v>105</v>
      </c>
      <c r="D196" s="9" t="s">
        <v>106</v>
      </c>
      <c r="E196" s="10">
        <v>16137646</v>
      </c>
      <c r="F196" s="27" t="s">
        <v>109</v>
      </c>
      <c r="G196" s="28" t="s">
        <v>110</v>
      </c>
      <c r="H196" s="29">
        <v>16137646</v>
      </c>
    </row>
    <row r="197" spans="1:8" ht="16.5" thickBot="1">
      <c r="A197" s="43"/>
      <c r="B197" s="76"/>
      <c r="C197" s="77" t="s">
        <v>5</v>
      </c>
      <c r="D197" s="78"/>
      <c r="E197" s="11">
        <f>SUM(E196:E196)</f>
        <v>16137646</v>
      </c>
      <c r="F197" s="79" t="s">
        <v>4</v>
      </c>
      <c r="G197" s="80"/>
      <c r="H197" s="12">
        <f>SUM(H196:H196)</f>
        <v>16137646</v>
      </c>
    </row>
    <row r="198" spans="1:8" ht="15.75" thickBot="1">
      <c r="A198" s="1"/>
      <c r="B198" s="1"/>
      <c r="C198" s="1"/>
      <c r="D198" s="1"/>
      <c r="E198" s="1"/>
      <c r="F198" s="1"/>
      <c r="G198" s="1"/>
      <c r="H198" s="1"/>
    </row>
    <row r="199" spans="1:8" ht="15.75">
      <c r="A199" s="42" t="s">
        <v>212</v>
      </c>
      <c r="B199" s="82" t="s">
        <v>6</v>
      </c>
      <c r="C199" s="84" t="s">
        <v>0</v>
      </c>
      <c r="D199" s="85"/>
      <c r="E199" s="86"/>
      <c r="F199" s="53" t="s">
        <v>218</v>
      </c>
      <c r="G199" s="54"/>
      <c r="H199" s="55"/>
    </row>
    <row r="200" spans="1:8" ht="15.75">
      <c r="A200" s="43"/>
      <c r="B200" s="83"/>
      <c r="C200" s="2" t="s">
        <v>1</v>
      </c>
      <c r="D200" s="3" t="s">
        <v>2</v>
      </c>
      <c r="E200" s="4" t="s">
        <v>3</v>
      </c>
      <c r="F200" s="5" t="s">
        <v>1</v>
      </c>
      <c r="G200" s="6" t="s">
        <v>2</v>
      </c>
      <c r="H200" s="7" t="s">
        <v>3</v>
      </c>
    </row>
    <row r="201" spans="1:8" ht="60">
      <c r="A201" s="42">
        <v>5</v>
      </c>
      <c r="B201" s="75" t="s">
        <v>189</v>
      </c>
      <c r="C201" s="19" t="s">
        <v>83</v>
      </c>
      <c r="D201" s="9" t="s">
        <v>84</v>
      </c>
      <c r="E201" s="20">
        <v>1230000</v>
      </c>
      <c r="F201" s="27" t="s">
        <v>63</v>
      </c>
      <c r="G201" s="34" t="s">
        <v>64</v>
      </c>
      <c r="H201" s="35">
        <v>720000</v>
      </c>
    </row>
    <row r="202" spans="1:8" ht="45">
      <c r="A202" s="65"/>
      <c r="B202" s="81"/>
      <c r="C202" s="19" t="s">
        <v>103</v>
      </c>
      <c r="D202" s="9" t="s">
        <v>12</v>
      </c>
      <c r="E202" s="20">
        <v>4000000</v>
      </c>
      <c r="F202" s="27" t="s">
        <v>85</v>
      </c>
      <c r="G202" s="34" t="s">
        <v>86</v>
      </c>
      <c r="H202" s="35">
        <v>330000</v>
      </c>
    </row>
    <row r="203" spans="1:8" ht="30">
      <c r="A203" s="65"/>
      <c r="B203" s="81"/>
      <c r="C203" s="19" t="s">
        <v>149</v>
      </c>
      <c r="D203" s="9" t="s">
        <v>132</v>
      </c>
      <c r="E203" s="20">
        <v>3000000</v>
      </c>
      <c r="F203" s="27" t="s">
        <v>87</v>
      </c>
      <c r="G203" s="34" t="s">
        <v>88</v>
      </c>
      <c r="H203" s="35">
        <v>180000</v>
      </c>
    </row>
    <row r="204" spans="1:8" ht="30">
      <c r="A204" s="65"/>
      <c r="B204" s="81"/>
      <c r="C204" s="8"/>
      <c r="D204" s="9"/>
      <c r="E204" s="10"/>
      <c r="F204" s="27" t="s">
        <v>190</v>
      </c>
      <c r="G204" s="34" t="s">
        <v>191</v>
      </c>
      <c r="H204" s="29">
        <v>7000000</v>
      </c>
    </row>
    <row r="205" spans="1:8" ht="16.5" thickBot="1">
      <c r="A205" s="43"/>
      <c r="B205" s="76"/>
      <c r="C205" s="77" t="s">
        <v>5</v>
      </c>
      <c r="D205" s="78"/>
      <c r="E205" s="11">
        <f>SUM(E201:E204)</f>
        <v>8230000</v>
      </c>
      <c r="F205" s="79" t="s">
        <v>4</v>
      </c>
      <c r="G205" s="80"/>
      <c r="H205" s="12">
        <f>SUM(H201:H204)</f>
        <v>8230000</v>
      </c>
    </row>
    <row r="206" spans="1:8" ht="15.75" thickBot="1">
      <c r="A206" s="1"/>
      <c r="B206" s="1"/>
      <c r="C206" s="1"/>
      <c r="D206" s="1"/>
      <c r="E206" s="1"/>
      <c r="F206" s="1"/>
      <c r="G206" s="1"/>
      <c r="H206" s="1"/>
    </row>
    <row r="207" spans="1:8" ht="33.75" customHeight="1">
      <c r="A207" s="42" t="s">
        <v>212</v>
      </c>
      <c r="B207" s="82" t="s">
        <v>6</v>
      </c>
      <c r="C207" s="84" t="s">
        <v>0</v>
      </c>
      <c r="D207" s="85"/>
      <c r="E207" s="86"/>
      <c r="F207" s="87" t="s">
        <v>222</v>
      </c>
      <c r="G207" s="88"/>
      <c r="H207" s="89"/>
    </row>
    <row r="208" spans="1:8" ht="15.75">
      <c r="A208" s="43"/>
      <c r="B208" s="83"/>
      <c r="C208" s="2" t="s">
        <v>1</v>
      </c>
      <c r="D208" s="3" t="s">
        <v>2</v>
      </c>
      <c r="E208" s="4" t="s">
        <v>3</v>
      </c>
      <c r="F208" s="5" t="s">
        <v>1</v>
      </c>
      <c r="G208" s="6" t="s">
        <v>2</v>
      </c>
      <c r="H208" s="7" t="s">
        <v>3</v>
      </c>
    </row>
    <row r="209" spans="1:8" ht="75">
      <c r="A209" s="42">
        <v>6</v>
      </c>
      <c r="B209" s="75" t="s">
        <v>192</v>
      </c>
      <c r="C209" s="8" t="s">
        <v>52</v>
      </c>
      <c r="D209" s="9" t="s">
        <v>99</v>
      </c>
      <c r="E209" s="10">
        <v>1000000000</v>
      </c>
      <c r="F209" s="27" t="s">
        <v>50</v>
      </c>
      <c r="G209" s="28" t="s">
        <v>217</v>
      </c>
      <c r="H209" s="29">
        <v>1000000000</v>
      </c>
    </row>
    <row r="210" spans="1:8" ht="16.5" thickBot="1">
      <c r="A210" s="43"/>
      <c r="B210" s="76"/>
      <c r="C210" s="77" t="s">
        <v>5</v>
      </c>
      <c r="D210" s="78"/>
      <c r="E210" s="11">
        <f>SUM(E209:E209)</f>
        <v>1000000000</v>
      </c>
      <c r="F210" s="79" t="s">
        <v>4</v>
      </c>
      <c r="G210" s="80"/>
      <c r="H210" s="12">
        <f>SUM(H209:H209)</f>
        <v>1000000000</v>
      </c>
    </row>
    <row r="211" spans="1:8" ht="15.75" thickBot="1">
      <c r="A211" s="1"/>
      <c r="B211" s="1"/>
      <c r="C211" s="1"/>
      <c r="D211" s="1"/>
      <c r="E211" s="1"/>
      <c r="F211" s="1"/>
      <c r="G211" s="1"/>
      <c r="H211" s="1"/>
    </row>
    <row r="212" spans="1:8" ht="15.75">
      <c r="A212" s="42" t="s">
        <v>212</v>
      </c>
      <c r="B212" s="82" t="s">
        <v>6</v>
      </c>
      <c r="C212" s="84" t="s">
        <v>0</v>
      </c>
      <c r="D212" s="85"/>
      <c r="E212" s="86"/>
      <c r="F212" s="53" t="s">
        <v>218</v>
      </c>
      <c r="G212" s="54"/>
      <c r="H212" s="55"/>
    </row>
    <row r="213" spans="1:8" ht="15.75">
      <c r="A213" s="43"/>
      <c r="B213" s="83"/>
      <c r="C213" s="2" t="s">
        <v>1</v>
      </c>
      <c r="D213" s="3" t="s">
        <v>2</v>
      </c>
      <c r="E213" s="4" t="s">
        <v>3</v>
      </c>
      <c r="F213" s="5" t="s">
        <v>1</v>
      </c>
      <c r="G213" s="6" t="s">
        <v>2</v>
      </c>
      <c r="H213" s="7" t="s">
        <v>3</v>
      </c>
    </row>
    <row r="214" spans="1:8">
      <c r="A214" s="42">
        <v>7</v>
      </c>
      <c r="B214" s="75" t="s">
        <v>193</v>
      </c>
      <c r="C214" s="8" t="s">
        <v>160</v>
      </c>
      <c r="D214" s="9" t="s">
        <v>161</v>
      </c>
      <c r="E214" s="10">
        <v>18400000</v>
      </c>
      <c r="F214" s="27" t="s">
        <v>10</v>
      </c>
      <c r="G214" s="28" t="s">
        <v>11</v>
      </c>
      <c r="H214" s="29">
        <v>18400000</v>
      </c>
    </row>
    <row r="215" spans="1:8" ht="16.5" thickBot="1">
      <c r="A215" s="43"/>
      <c r="B215" s="76"/>
      <c r="C215" s="77" t="s">
        <v>5</v>
      </c>
      <c r="D215" s="78"/>
      <c r="E215" s="11">
        <f>SUM(E214:E214)</f>
        <v>18400000</v>
      </c>
      <c r="F215" s="79" t="s">
        <v>4</v>
      </c>
      <c r="G215" s="80"/>
      <c r="H215" s="12">
        <f>SUM(H214:H214)</f>
        <v>18400000</v>
      </c>
    </row>
    <row r="216" spans="1:8" ht="15.75" thickBot="1">
      <c r="A216" s="1"/>
      <c r="B216" s="1"/>
      <c r="C216" s="1"/>
      <c r="D216" s="1"/>
      <c r="E216" s="1"/>
      <c r="F216" s="1"/>
      <c r="G216" s="1"/>
      <c r="H216" s="1"/>
    </row>
    <row r="217" spans="1:8" ht="15.75">
      <c r="A217" s="42" t="s">
        <v>212</v>
      </c>
      <c r="B217" s="82" t="s">
        <v>6</v>
      </c>
      <c r="C217" s="84" t="s">
        <v>0</v>
      </c>
      <c r="D217" s="85"/>
      <c r="E217" s="86"/>
      <c r="F217" s="53" t="s">
        <v>218</v>
      </c>
      <c r="G217" s="54"/>
      <c r="H217" s="55"/>
    </row>
    <row r="218" spans="1:8" ht="15.75">
      <c r="A218" s="43"/>
      <c r="B218" s="83"/>
      <c r="C218" s="2" t="s">
        <v>1</v>
      </c>
      <c r="D218" s="3" t="s">
        <v>2</v>
      </c>
      <c r="E218" s="4" t="s">
        <v>3</v>
      </c>
      <c r="F218" s="5" t="s">
        <v>1</v>
      </c>
      <c r="G218" s="6" t="s">
        <v>2</v>
      </c>
      <c r="H218" s="7" t="s">
        <v>3</v>
      </c>
    </row>
    <row r="219" spans="1:8" ht="60">
      <c r="A219" s="42">
        <v>8</v>
      </c>
      <c r="B219" s="75" t="s">
        <v>194</v>
      </c>
      <c r="C219" s="19" t="s">
        <v>83</v>
      </c>
      <c r="D219" s="9" t="s">
        <v>84</v>
      </c>
      <c r="E219" s="20">
        <v>1065704</v>
      </c>
      <c r="F219" s="27" t="s">
        <v>195</v>
      </c>
      <c r="G219" s="34" t="s">
        <v>196</v>
      </c>
      <c r="H219" s="35">
        <v>5000000</v>
      </c>
    </row>
    <row r="220" spans="1:8" ht="60">
      <c r="A220" s="65"/>
      <c r="B220" s="81"/>
      <c r="C220" s="19" t="s">
        <v>63</v>
      </c>
      <c r="D220" s="9" t="s">
        <v>64</v>
      </c>
      <c r="E220" s="20">
        <v>31203</v>
      </c>
      <c r="F220" s="27"/>
      <c r="G220" s="34"/>
      <c r="H220" s="35"/>
    </row>
    <row r="221" spans="1:8" ht="30">
      <c r="A221" s="65"/>
      <c r="B221" s="81"/>
      <c r="C221" s="19" t="s">
        <v>85</v>
      </c>
      <c r="D221" s="9" t="s">
        <v>86</v>
      </c>
      <c r="E221" s="20">
        <v>30800</v>
      </c>
      <c r="F221" s="27"/>
      <c r="G221" s="34"/>
      <c r="H221" s="35"/>
    </row>
    <row r="222" spans="1:8" ht="30">
      <c r="A222" s="65"/>
      <c r="B222" s="81"/>
      <c r="C222" s="19" t="s">
        <v>87</v>
      </c>
      <c r="D222" s="9" t="s">
        <v>88</v>
      </c>
      <c r="E222" s="20">
        <v>10801</v>
      </c>
      <c r="F222" s="27"/>
      <c r="G222" s="34"/>
      <c r="H222" s="35"/>
    </row>
    <row r="223" spans="1:8" ht="30">
      <c r="A223" s="65"/>
      <c r="B223" s="81"/>
      <c r="C223" s="8" t="s">
        <v>77</v>
      </c>
      <c r="D223" s="9" t="s">
        <v>78</v>
      </c>
      <c r="E223" s="10">
        <v>3861492</v>
      </c>
      <c r="F223" s="27"/>
      <c r="G223" s="34"/>
      <c r="H223" s="29"/>
    </row>
    <row r="224" spans="1:8" ht="16.5" thickBot="1">
      <c r="A224" s="43"/>
      <c r="B224" s="76"/>
      <c r="C224" s="77" t="s">
        <v>5</v>
      </c>
      <c r="D224" s="78"/>
      <c r="E224" s="11">
        <f>SUM(E219:E223)</f>
        <v>5000000</v>
      </c>
      <c r="F224" s="79" t="s">
        <v>4</v>
      </c>
      <c r="G224" s="80"/>
      <c r="H224" s="12">
        <f>SUM(H219:H223)</f>
        <v>5000000</v>
      </c>
    </row>
    <row r="225" spans="1:8" ht="15.75" thickBot="1">
      <c r="A225" s="1"/>
      <c r="B225" s="1"/>
      <c r="C225" s="1"/>
      <c r="D225" s="1"/>
      <c r="E225" s="1"/>
      <c r="F225" s="1"/>
      <c r="G225" s="1"/>
      <c r="H225" s="1"/>
    </row>
    <row r="226" spans="1:8" ht="15.75">
      <c r="A226" s="42" t="s">
        <v>212</v>
      </c>
      <c r="B226" s="82" t="s">
        <v>6</v>
      </c>
      <c r="C226" s="84" t="s">
        <v>0</v>
      </c>
      <c r="D226" s="85"/>
      <c r="E226" s="86"/>
      <c r="F226" s="53" t="s">
        <v>218</v>
      </c>
      <c r="G226" s="54"/>
      <c r="H226" s="55"/>
    </row>
    <row r="227" spans="1:8" ht="15.75">
      <c r="A227" s="43"/>
      <c r="B227" s="83"/>
      <c r="C227" s="2" t="s">
        <v>1</v>
      </c>
      <c r="D227" s="3" t="s">
        <v>2</v>
      </c>
      <c r="E227" s="4" t="s">
        <v>3</v>
      </c>
      <c r="F227" s="5" t="s">
        <v>1</v>
      </c>
      <c r="G227" s="6" t="s">
        <v>2</v>
      </c>
      <c r="H227" s="7" t="s">
        <v>3</v>
      </c>
    </row>
    <row r="228" spans="1:8" ht="45">
      <c r="A228" s="42">
        <v>9</v>
      </c>
      <c r="B228" s="75" t="s">
        <v>197</v>
      </c>
      <c r="C228" s="19" t="s">
        <v>67</v>
      </c>
      <c r="D228" s="9" t="s">
        <v>68</v>
      </c>
      <c r="E228" s="20">
        <v>5056145</v>
      </c>
      <c r="F228" s="27" t="s">
        <v>198</v>
      </c>
      <c r="G228" s="34" t="s">
        <v>199</v>
      </c>
      <c r="H228" s="35">
        <v>2047000</v>
      </c>
    </row>
    <row r="229" spans="1:8" ht="30">
      <c r="A229" s="65"/>
      <c r="B229" s="81"/>
      <c r="C229" s="19" t="s">
        <v>77</v>
      </c>
      <c r="D229" s="9" t="s">
        <v>78</v>
      </c>
      <c r="E229" s="20">
        <v>458240</v>
      </c>
      <c r="F229" s="27" t="s">
        <v>200</v>
      </c>
      <c r="G229" s="34" t="s">
        <v>7</v>
      </c>
      <c r="H229" s="35">
        <v>11500000</v>
      </c>
    </row>
    <row r="230" spans="1:8" ht="45">
      <c r="A230" s="65"/>
      <c r="B230" s="81"/>
      <c r="C230" s="19" t="s">
        <v>103</v>
      </c>
      <c r="D230" s="9" t="s">
        <v>12</v>
      </c>
      <c r="E230" s="20">
        <v>5970892</v>
      </c>
      <c r="F230" s="27"/>
      <c r="G230" s="34"/>
      <c r="H230" s="35"/>
    </row>
    <row r="231" spans="1:8" ht="30">
      <c r="A231" s="65"/>
      <c r="B231" s="81"/>
      <c r="C231" s="19" t="s">
        <v>113</v>
      </c>
      <c r="D231" s="9" t="s">
        <v>114</v>
      </c>
      <c r="E231" s="20">
        <v>2061723</v>
      </c>
      <c r="F231" s="27"/>
      <c r="G231" s="34"/>
      <c r="H231" s="35"/>
    </row>
    <row r="232" spans="1:8" ht="16.5" thickBot="1">
      <c r="A232" s="43"/>
      <c r="B232" s="76"/>
      <c r="C232" s="77" t="s">
        <v>5</v>
      </c>
      <c r="D232" s="78"/>
      <c r="E232" s="11">
        <f>SUM(E228:E231)</f>
        <v>13547000</v>
      </c>
      <c r="F232" s="79" t="s">
        <v>4</v>
      </c>
      <c r="G232" s="80"/>
      <c r="H232" s="12">
        <f>SUM(H228:H231)</f>
        <v>13547000</v>
      </c>
    </row>
    <row r="233" spans="1:8" ht="15.75" thickBot="1">
      <c r="A233" s="1"/>
      <c r="B233" s="1"/>
      <c r="C233" s="1"/>
      <c r="D233" s="1"/>
      <c r="E233" s="1"/>
      <c r="F233" s="1"/>
      <c r="G233" s="1"/>
      <c r="H233" s="1"/>
    </row>
    <row r="234" spans="1:8" ht="15.75">
      <c r="A234" s="42" t="s">
        <v>212</v>
      </c>
      <c r="B234" s="82" t="s">
        <v>6</v>
      </c>
      <c r="C234" s="84" t="s">
        <v>0</v>
      </c>
      <c r="D234" s="85"/>
      <c r="E234" s="86"/>
      <c r="F234" s="53" t="s">
        <v>218</v>
      </c>
      <c r="G234" s="54"/>
      <c r="H234" s="55"/>
    </row>
    <row r="235" spans="1:8" ht="15.75">
      <c r="A235" s="43"/>
      <c r="B235" s="83"/>
      <c r="C235" s="2" t="s">
        <v>1</v>
      </c>
      <c r="D235" s="3" t="s">
        <v>2</v>
      </c>
      <c r="E235" s="4" t="s">
        <v>3</v>
      </c>
      <c r="F235" s="5" t="s">
        <v>1</v>
      </c>
      <c r="G235" s="6" t="s">
        <v>2</v>
      </c>
      <c r="H235" s="7" t="s">
        <v>3</v>
      </c>
    </row>
    <row r="236" spans="1:8" ht="30">
      <c r="A236" s="42">
        <v>10</v>
      </c>
      <c r="B236" s="75" t="s">
        <v>201</v>
      </c>
      <c r="C236" s="19" t="s">
        <v>71</v>
      </c>
      <c r="D236" s="9" t="s">
        <v>72</v>
      </c>
      <c r="E236" s="20">
        <v>10000000</v>
      </c>
      <c r="F236" s="27" t="s">
        <v>177</v>
      </c>
      <c r="G236" s="34" t="s">
        <v>178</v>
      </c>
      <c r="H236" s="35">
        <v>5000000</v>
      </c>
    </row>
    <row r="237" spans="1:8" ht="60">
      <c r="A237" s="65"/>
      <c r="B237" s="81"/>
      <c r="C237" s="19"/>
      <c r="D237" s="9"/>
      <c r="E237" s="20"/>
      <c r="F237" s="27" t="s">
        <v>92</v>
      </c>
      <c r="G237" s="34" t="s">
        <v>93</v>
      </c>
      <c r="H237" s="35">
        <v>700000</v>
      </c>
    </row>
    <row r="238" spans="1:8" ht="45">
      <c r="A238" s="65"/>
      <c r="B238" s="81"/>
      <c r="C238" s="19"/>
      <c r="D238" s="9"/>
      <c r="E238" s="20"/>
      <c r="F238" s="27" t="s">
        <v>94</v>
      </c>
      <c r="G238" s="34" t="s">
        <v>95</v>
      </c>
      <c r="H238" s="35">
        <v>1300000</v>
      </c>
    </row>
    <row r="239" spans="1:8" ht="30">
      <c r="A239" s="65"/>
      <c r="B239" s="81"/>
      <c r="C239" s="19"/>
      <c r="D239" s="9"/>
      <c r="E239" s="20"/>
      <c r="F239" s="27" t="s">
        <v>96</v>
      </c>
      <c r="G239" s="34" t="s">
        <v>97</v>
      </c>
      <c r="H239" s="35">
        <v>3000000</v>
      </c>
    </row>
    <row r="240" spans="1:8" ht="16.5" thickBot="1">
      <c r="A240" s="43"/>
      <c r="B240" s="76"/>
      <c r="C240" s="77" t="s">
        <v>5</v>
      </c>
      <c r="D240" s="78"/>
      <c r="E240" s="11">
        <f>SUM(E236:E239)</f>
        <v>10000000</v>
      </c>
      <c r="F240" s="79" t="s">
        <v>4</v>
      </c>
      <c r="G240" s="80"/>
      <c r="H240" s="12">
        <f>SUM(H236:H239)</f>
        <v>10000000</v>
      </c>
    </row>
    <row r="241" spans="1:8" ht="15.75" thickBot="1">
      <c r="A241" s="1"/>
      <c r="B241" s="1"/>
      <c r="C241" s="1"/>
      <c r="D241" s="1"/>
      <c r="E241" s="1"/>
      <c r="F241" s="1"/>
      <c r="G241" s="1"/>
      <c r="H241" s="1"/>
    </row>
    <row r="242" spans="1:8" ht="15.75">
      <c r="A242" s="42" t="s">
        <v>212</v>
      </c>
      <c r="B242" s="82" t="s">
        <v>6</v>
      </c>
      <c r="C242" s="84" t="s">
        <v>0</v>
      </c>
      <c r="D242" s="85"/>
      <c r="E242" s="86"/>
      <c r="F242" s="53" t="s">
        <v>218</v>
      </c>
      <c r="G242" s="54"/>
      <c r="H242" s="55"/>
    </row>
    <row r="243" spans="1:8" ht="15.75">
      <c r="A243" s="43"/>
      <c r="B243" s="83"/>
      <c r="C243" s="2" t="s">
        <v>1</v>
      </c>
      <c r="D243" s="3" t="s">
        <v>2</v>
      </c>
      <c r="E243" s="4" t="s">
        <v>3</v>
      </c>
      <c r="F243" s="5" t="s">
        <v>1</v>
      </c>
      <c r="G243" s="6" t="s">
        <v>2</v>
      </c>
      <c r="H243" s="7" t="s">
        <v>3</v>
      </c>
    </row>
    <row r="244" spans="1:8" ht="30">
      <c r="A244" s="42">
        <v>11</v>
      </c>
      <c r="B244" s="75" t="s">
        <v>202</v>
      </c>
      <c r="C244" s="19" t="s">
        <v>105</v>
      </c>
      <c r="D244" s="9" t="s">
        <v>106</v>
      </c>
      <c r="E244" s="20">
        <v>18800000</v>
      </c>
      <c r="F244" s="27" t="s">
        <v>107</v>
      </c>
      <c r="G244" s="34" t="s">
        <v>108</v>
      </c>
      <c r="H244" s="35">
        <v>4800000</v>
      </c>
    </row>
    <row r="245" spans="1:8" ht="30">
      <c r="A245" s="65"/>
      <c r="B245" s="81"/>
      <c r="C245" s="19"/>
      <c r="D245" s="9"/>
      <c r="E245" s="20"/>
      <c r="F245" s="27" t="s">
        <v>111</v>
      </c>
      <c r="G245" s="34" t="s">
        <v>112</v>
      </c>
      <c r="H245" s="35">
        <v>14000000</v>
      </c>
    </row>
    <row r="246" spans="1:8" ht="16.5" thickBot="1">
      <c r="A246" s="43"/>
      <c r="B246" s="76"/>
      <c r="C246" s="77" t="s">
        <v>5</v>
      </c>
      <c r="D246" s="78"/>
      <c r="E246" s="11">
        <f>SUM(E244:E245)</f>
        <v>18800000</v>
      </c>
      <c r="F246" s="79" t="s">
        <v>4</v>
      </c>
      <c r="G246" s="80"/>
      <c r="H246" s="12">
        <f>SUM(H244:H245)</f>
        <v>18800000</v>
      </c>
    </row>
    <row r="247" spans="1:8" ht="15.75" thickBot="1">
      <c r="A247" s="1"/>
      <c r="B247" s="1"/>
      <c r="C247" s="1"/>
      <c r="D247" s="1"/>
      <c r="E247" s="1"/>
      <c r="F247" s="1"/>
      <c r="G247" s="1"/>
      <c r="H247" s="1"/>
    </row>
    <row r="248" spans="1:8" ht="15.75">
      <c r="A248" s="42" t="s">
        <v>212</v>
      </c>
      <c r="B248" s="82" t="s">
        <v>6</v>
      </c>
      <c r="C248" s="84" t="s">
        <v>0</v>
      </c>
      <c r="D248" s="85"/>
      <c r="E248" s="86"/>
      <c r="F248" s="53" t="s">
        <v>218</v>
      </c>
      <c r="G248" s="54"/>
      <c r="H248" s="55"/>
    </row>
    <row r="249" spans="1:8" ht="15.75">
      <c r="A249" s="43"/>
      <c r="B249" s="83"/>
      <c r="C249" s="2" t="s">
        <v>1</v>
      </c>
      <c r="D249" s="3" t="s">
        <v>2</v>
      </c>
      <c r="E249" s="4" t="s">
        <v>3</v>
      </c>
      <c r="F249" s="5" t="s">
        <v>1</v>
      </c>
      <c r="G249" s="6" t="s">
        <v>2</v>
      </c>
      <c r="H249" s="7" t="s">
        <v>3</v>
      </c>
    </row>
    <row r="250" spans="1:8" ht="75">
      <c r="A250" s="37">
        <v>12</v>
      </c>
      <c r="B250" s="38" t="s">
        <v>203</v>
      </c>
      <c r="C250" s="19" t="s">
        <v>162</v>
      </c>
      <c r="D250" s="9" t="s">
        <v>163</v>
      </c>
      <c r="E250" s="20">
        <v>23800000</v>
      </c>
      <c r="F250" s="27" t="s">
        <v>10</v>
      </c>
      <c r="G250" s="34" t="s">
        <v>11</v>
      </c>
      <c r="H250" s="35">
        <v>23800000</v>
      </c>
    </row>
    <row r="251" spans="1:8" ht="16.5" thickBot="1">
      <c r="A251" s="39"/>
      <c r="B251" s="40"/>
      <c r="C251" s="77" t="s">
        <v>5</v>
      </c>
      <c r="D251" s="78"/>
      <c r="E251" s="11">
        <f>SUM(E250:E250)</f>
        <v>23800000</v>
      </c>
      <c r="F251" s="79" t="s">
        <v>4</v>
      </c>
      <c r="G251" s="80"/>
      <c r="H251" s="12">
        <f>SUM(H250:H250)</f>
        <v>23800000</v>
      </c>
    </row>
    <row r="252" spans="1:8" ht="15.75" thickBot="1">
      <c r="A252" s="1"/>
      <c r="B252" s="1"/>
      <c r="C252" s="1"/>
      <c r="D252" s="1"/>
      <c r="E252" s="1"/>
      <c r="F252" s="1"/>
      <c r="G252" s="1"/>
      <c r="H252" s="1"/>
    </row>
    <row r="253" spans="1:8" ht="15.75">
      <c r="A253" s="42" t="s">
        <v>212</v>
      </c>
      <c r="B253" s="82" t="s">
        <v>6</v>
      </c>
      <c r="C253" s="84" t="s">
        <v>0</v>
      </c>
      <c r="D253" s="85"/>
      <c r="E253" s="86"/>
      <c r="F253" s="53" t="s">
        <v>218</v>
      </c>
      <c r="G253" s="54"/>
      <c r="H253" s="55"/>
    </row>
    <row r="254" spans="1:8" ht="15.75">
      <c r="A254" s="43"/>
      <c r="B254" s="83"/>
      <c r="C254" s="2" t="s">
        <v>1</v>
      </c>
      <c r="D254" s="3" t="s">
        <v>2</v>
      </c>
      <c r="E254" s="4" t="s">
        <v>3</v>
      </c>
      <c r="F254" s="5" t="s">
        <v>1</v>
      </c>
      <c r="G254" s="6" t="s">
        <v>2</v>
      </c>
      <c r="H254" s="7" t="s">
        <v>3</v>
      </c>
    </row>
    <row r="255" spans="1:8" ht="30">
      <c r="A255" s="42">
        <v>13</v>
      </c>
      <c r="B255" s="75" t="s">
        <v>204</v>
      </c>
      <c r="C255" s="19" t="s">
        <v>69</v>
      </c>
      <c r="D255" s="9" t="s">
        <v>70</v>
      </c>
      <c r="E255" s="20">
        <v>204931</v>
      </c>
      <c r="F255" s="27" t="s">
        <v>205</v>
      </c>
      <c r="G255" s="34" t="s">
        <v>206</v>
      </c>
      <c r="H255" s="35">
        <v>320004812</v>
      </c>
    </row>
    <row r="256" spans="1:8" ht="60">
      <c r="A256" s="65"/>
      <c r="B256" s="81"/>
      <c r="C256" s="19" t="s">
        <v>71</v>
      </c>
      <c r="D256" s="9" t="s">
        <v>72</v>
      </c>
      <c r="E256" s="20">
        <v>1200000</v>
      </c>
      <c r="F256" s="27" t="s">
        <v>207</v>
      </c>
      <c r="G256" s="34" t="s">
        <v>208</v>
      </c>
      <c r="H256" s="35">
        <v>30000000</v>
      </c>
    </row>
    <row r="257" spans="1:8" ht="45">
      <c r="A257" s="65"/>
      <c r="B257" s="81"/>
      <c r="C257" s="19" t="s">
        <v>179</v>
      </c>
      <c r="D257" s="9" t="s">
        <v>180</v>
      </c>
      <c r="E257" s="20">
        <v>36000000</v>
      </c>
      <c r="F257" s="27" t="s">
        <v>151</v>
      </c>
      <c r="G257" s="34" t="s">
        <v>152</v>
      </c>
      <c r="H257" s="35">
        <v>6933662</v>
      </c>
    </row>
    <row r="258" spans="1:8" ht="30">
      <c r="A258" s="65"/>
      <c r="B258" s="81"/>
      <c r="C258" s="19" t="s">
        <v>195</v>
      </c>
      <c r="D258" s="9" t="s">
        <v>196</v>
      </c>
      <c r="E258" s="20">
        <v>966269</v>
      </c>
      <c r="F258" s="27"/>
      <c r="G258" s="34"/>
      <c r="H258" s="35"/>
    </row>
    <row r="259" spans="1:8" ht="30">
      <c r="A259" s="65"/>
      <c r="B259" s="81"/>
      <c r="C259" s="19" t="s">
        <v>185</v>
      </c>
      <c r="D259" s="9" t="s">
        <v>186</v>
      </c>
      <c r="E259" s="20">
        <v>423050</v>
      </c>
      <c r="F259" s="27"/>
      <c r="G259" s="34"/>
      <c r="H259" s="35"/>
    </row>
    <row r="260" spans="1:8" ht="45">
      <c r="A260" s="65"/>
      <c r="B260" s="81"/>
      <c r="C260" s="19" t="s">
        <v>209</v>
      </c>
      <c r="D260" s="9" t="s">
        <v>18</v>
      </c>
      <c r="E260" s="20">
        <v>2000000</v>
      </c>
      <c r="F260" s="27"/>
      <c r="G260" s="34"/>
      <c r="H260" s="35"/>
    </row>
    <row r="261" spans="1:8" ht="30">
      <c r="A261" s="65"/>
      <c r="B261" s="81"/>
      <c r="C261" s="19" t="s">
        <v>101</v>
      </c>
      <c r="D261" s="9" t="s">
        <v>15</v>
      </c>
      <c r="E261" s="20">
        <v>9700000</v>
      </c>
      <c r="F261" s="27"/>
      <c r="G261" s="34"/>
      <c r="H261" s="35"/>
    </row>
    <row r="262" spans="1:8" ht="45">
      <c r="A262" s="65"/>
      <c r="B262" s="81"/>
      <c r="C262" s="19" t="s">
        <v>102</v>
      </c>
      <c r="D262" s="9" t="s">
        <v>16</v>
      </c>
      <c r="E262" s="20">
        <v>29000000</v>
      </c>
      <c r="F262" s="27"/>
      <c r="G262" s="34"/>
      <c r="H262" s="35"/>
    </row>
    <row r="263" spans="1:8" ht="45">
      <c r="A263" s="65"/>
      <c r="B263" s="81"/>
      <c r="C263" s="19" t="s">
        <v>103</v>
      </c>
      <c r="D263" s="9" t="s">
        <v>12</v>
      </c>
      <c r="E263" s="20">
        <v>216636341</v>
      </c>
      <c r="F263" s="27"/>
      <c r="G263" s="34"/>
      <c r="H263" s="35"/>
    </row>
    <row r="264" spans="1:8" ht="45">
      <c r="A264" s="65"/>
      <c r="B264" s="81"/>
      <c r="C264" s="19" t="s">
        <v>104</v>
      </c>
      <c r="D264" s="9" t="s">
        <v>17</v>
      </c>
      <c r="E264" s="20">
        <v>35974357</v>
      </c>
      <c r="F264" s="27"/>
      <c r="G264" s="34"/>
      <c r="H264" s="35"/>
    </row>
    <row r="265" spans="1:8" ht="30">
      <c r="A265" s="65"/>
      <c r="B265" s="81"/>
      <c r="C265" s="19" t="s">
        <v>105</v>
      </c>
      <c r="D265" s="9" t="s">
        <v>106</v>
      </c>
      <c r="E265" s="20">
        <v>21115546</v>
      </c>
      <c r="F265" s="27"/>
      <c r="G265" s="34"/>
      <c r="H265" s="35"/>
    </row>
    <row r="266" spans="1:8" ht="30">
      <c r="A266" s="65"/>
      <c r="B266" s="81"/>
      <c r="C266" s="19" t="s">
        <v>190</v>
      </c>
      <c r="D266" s="9" t="s">
        <v>191</v>
      </c>
      <c r="E266" s="20">
        <v>3717980</v>
      </c>
      <c r="F266" s="27"/>
      <c r="G266" s="34"/>
      <c r="H266" s="35"/>
    </row>
    <row r="267" spans="1:8" ht="16.5" thickBot="1">
      <c r="A267" s="43"/>
      <c r="B267" s="76"/>
      <c r="C267" s="77" t="s">
        <v>5</v>
      </c>
      <c r="D267" s="78"/>
      <c r="E267" s="11">
        <f>SUM(E255:E266)</f>
        <v>356938474</v>
      </c>
      <c r="F267" s="79" t="s">
        <v>4</v>
      </c>
      <c r="G267" s="80"/>
      <c r="H267" s="12">
        <f>SUM(H255:H266)</f>
        <v>356938474</v>
      </c>
    </row>
    <row r="268" spans="1:8" ht="15.75" thickBot="1">
      <c r="A268" s="1"/>
      <c r="B268" s="1"/>
      <c r="C268" s="1"/>
      <c r="D268" s="1"/>
      <c r="E268" s="1"/>
      <c r="F268" s="1"/>
      <c r="G268" s="1"/>
      <c r="H268" s="1"/>
    </row>
    <row r="269" spans="1:8" ht="15.75">
      <c r="A269" s="42" t="s">
        <v>212</v>
      </c>
      <c r="B269" s="82" t="s">
        <v>6</v>
      </c>
      <c r="C269" s="84" t="s">
        <v>0</v>
      </c>
      <c r="D269" s="85"/>
      <c r="E269" s="86"/>
      <c r="F269" s="53" t="s">
        <v>218</v>
      </c>
      <c r="G269" s="54"/>
      <c r="H269" s="55"/>
    </row>
    <row r="270" spans="1:8" ht="15.75">
      <c r="A270" s="43"/>
      <c r="B270" s="83"/>
      <c r="C270" s="2" t="s">
        <v>1</v>
      </c>
      <c r="D270" s="3" t="s">
        <v>2</v>
      </c>
      <c r="E270" s="4" t="s">
        <v>3</v>
      </c>
      <c r="F270" s="5" t="s">
        <v>1</v>
      </c>
      <c r="G270" s="6" t="s">
        <v>2</v>
      </c>
      <c r="H270" s="7" t="s">
        <v>3</v>
      </c>
    </row>
    <row r="271" spans="1:8" ht="45">
      <c r="A271" s="42">
        <v>14</v>
      </c>
      <c r="B271" s="75" t="s">
        <v>210</v>
      </c>
      <c r="C271" s="8" t="s">
        <v>160</v>
      </c>
      <c r="D271" s="9" t="s">
        <v>161</v>
      </c>
      <c r="E271" s="10">
        <v>3235000</v>
      </c>
      <c r="F271" s="27" t="s">
        <v>183</v>
      </c>
      <c r="G271" s="28" t="s">
        <v>26</v>
      </c>
      <c r="H271" s="29">
        <v>3235000</v>
      </c>
    </row>
    <row r="272" spans="1:8" ht="16.5" thickBot="1">
      <c r="A272" s="43"/>
      <c r="B272" s="76"/>
      <c r="C272" s="77" t="s">
        <v>5</v>
      </c>
      <c r="D272" s="78"/>
      <c r="E272" s="11">
        <f>SUM(E271:E271)</f>
        <v>3235000</v>
      </c>
      <c r="F272" s="79" t="s">
        <v>4</v>
      </c>
      <c r="G272" s="80"/>
      <c r="H272" s="12">
        <f>SUM(H271:H271)</f>
        <v>3235000</v>
      </c>
    </row>
  </sheetData>
  <mergeCells count="296">
    <mergeCell ref="A161:A169"/>
    <mergeCell ref="B161:B169"/>
    <mergeCell ref="C170:D170"/>
    <mergeCell ref="F170:G170"/>
    <mergeCell ref="A150:A156"/>
    <mergeCell ref="B150:B156"/>
    <mergeCell ref="C157:D157"/>
    <mergeCell ref="F157:G157"/>
    <mergeCell ref="A159:A160"/>
    <mergeCell ref="B159:B160"/>
    <mergeCell ref="B143:B144"/>
    <mergeCell ref="C143:E143"/>
    <mergeCell ref="F143:H143"/>
    <mergeCell ref="C159:E159"/>
    <mergeCell ref="F159:H159"/>
    <mergeCell ref="C146:D146"/>
    <mergeCell ref="F146:G146"/>
    <mergeCell ref="B148:B149"/>
    <mergeCell ref="C148:E148"/>
    <mergeCell ref="F148:H148"/>
    <mergeCell ref="F138:H138"/>
    <mergeCell ref="B122:B124"/>
    <mergeCell ref="C124:D124"/>
    <mergeCell ref="F124:G124"/>
    <mergeCell ref="A126:A127"/>
    <mergeCell ref="B126:B127"/>
    <mergeCell ref="C126:E126"/>
    <mergeCell ref="F126:H126"/>
    <mergeCell ref="A140:A141"/>
    <mergeCell ref="C141:D141"/>
    <mergeCell ref="F141:G141"/>
    <mergeCell ref="A128:A135"/>
    <mergeCell ref="B128:B135"/>
    <mergeCell ref="C136:D136"/>
    <mergeCell ref="F136:G136"/>
    <mergeCell ref="B138:B139"/>
    <mergeCell ref="C138:E138"/>
    <mergeCell ref="A115:A118"/>
    <mergeCell ref="B115:B118"/>
    <mergeCell ref="C118:D118"/>
    <mergeCell ref="F118:G118"/>
    <mergeCell ref="C115:C117"/>
    <mergeCell ref="D115:D117"/>
    <mergeCell ref="E115:E117"/>
    <mergeCell ref="B120:B121"/>
    <mergeCell ref="C120:E120"/>
    <mergeCell ref="F120:H120"/>
    <mergeCell ref="C87:D87"/>
    <mergeCell ref="B84:B87"/>
    <mergeCell ref="C80:D80"/>
    <mergeCell ref="F80:G80"/>
    <mergeCell ref="B82:B83"/>
    <mergeCell ref="C82:E82"/>
    <mergeCell ref="A113:A114"/>
    <mergeCell ref="B113:B114"/>
    <mergeCell ref="C113:E113"/>
    <mergeCell ref="F113:H113"/>
    <mergeCell ref="B62:B63"/>
    <mergeCell ref="C62:E62"/>
    <mergeCell ref="C69:D69"/>
    <mergeCell ref="B64:B69"/>
    <mergeCell ref="A71:A72"/>
    <mergeCell ref="B71:B72"/>
    <mergeCell ref="C71:E71"/>
    <mergeCell ref="F71:H71"/>
    <mergeCell ref="A73:A79"/>
    <mergeCell ref="B73:B79"/>
    <mergeCell ref="B55:B56"/>
    <mergeCell ref="C55:E55"/>
    <mergeCell ref="F55:H55"/>
    <mergeCell ref="B57:B60"/>
    <mergeCell ref="C60:D60"/>
    <mergeCell ref="F60:G60"/>
    <mergeCell ref="C58:C59"/>
    <mergeCell ref="D58:D59"/>
    <mergeCell ref="E58:E59"/>
    <mergeCell ref="A38:A39"/>
    <mergeCell ref="C39:D39"/>
    <mergeCell ref="F39:G39"/>
    <mergeCell ref="A41:A42"/>
    <mergeCell ref="B41:B42"/>
    <mergeCell ref="C41:E41"/>
    <mergeCell ref="F41:H41"/>
    <mergeCell ref="C53:D53"/>
    <mergeCell ref="F53:G53"/>
    <mergeCell ref="B43:B53"/>
    <mergeCell ref="A43:A53"/>
    <mergeCell ref="F47:F52"/>
    <mergeCell ref="G47:G52"/>
    <mergeCell ref="H47:H52"/>
    <mergeCell ref="A27:A28"/>
    <mergeCell ref="B27:B28"/>
    <mergeCell ref="C27:E27"/>
    <mergeCell ref="F27:H27"/>
    <mergeCell ref="C34:D34"/>
    <mergeCell ref="F34:G34"/>
    <mergeCell ref="A29:A33"/>
    <mergeCell ref="B29:B33"/>
    <mergeCell ref="A36:A37"/>
    <mergeCell ref="B36:B37"/>
    <mergeCell ref="C36:E36"/>
    <mergeCell ref="F36:H36"/>
    <mergeCell ref="A17:A18"/>
    <mergeCell ref="B17:B18"/>
    <mergeCell ref="C17:E17"/>
    <mergeCell ref="A19:A20"/>
    <mergeCell ref="B19:B20"/>
    <mergeCell ref="C20:D20"/>
    <mergeCell ref="F5:F6"/>
    <mergeCell ref="G5:G6"/>
    <mergeCell ref="H5:H6"/>
    <mergeCell ref="F13:F14"/>
    <mergeCell ref="G13:G14"/>
    <mergeCell ref="H13:H14"/>
    <mergeCell ref="A1:H1"/>
    <mergeCell ref="A3:A4"/>
    <mergeCell ref="B3:B4"/>
    <mergeCell ref="C3:E3"/>
    <mergeCell ref="F3:H3"/>
    <mergeCell ref="A5:A7"/>
    <mergeCell ref="B5:B7"/>
    <mergeCell ref="C7:D7"/>
    <mergeCell ref="F7:G7"/>
    <mergeCell ref="A89:A90"/>
    <mergeCell ref="B89:B90"/>
    <mergeCell ref="C89:E89"/>
    <mergeCell ref="F89:H89"/>
    <mergeCell ref="A91:A95"/>
    <mergeCell ref="B91:B95"/>
    <mergeCell ref="F93:F94"/>
    <mergeCell ref="G93:G94"/>
    <mergeCell ref="H93:H94"/>
    <mergeCell ref="C95:D95"/>
    <mergeCell ref="F111:G111"/>
    <mergeCell ref="C106:D106"/>
    <mergeCell ref="F106:G106"/>
    <mergeCell ref="A108:A109"/>
    <mergeCell ref="B108:B109"/>
    <mergeCell ref="C108:E108"/>
    <mergeCell ref="F108:H108"/>
    <mergeCell ref="F95:G95"/>
    <mergeCell ref="B97:B98"/>
    <mergeCell ref="C97:E97"/>
    <mergeCell ref="F97:H97"/>
    <mergeCell ref="B99:B106"/>
    <mergeCell ref="F104:F105"/>
    <mergeCell ref="G104:G105"/>
    <mergeCell ref="H104:H105"/>
    <mergeCell ref="B181:B184"/>
    <mergeCell ref="C184:D184"/>
    <mergeCell ref="F184:G184"/>
    <mergeCell ref="A186:A187"/>
    <mergeCell ref="B186:B187"/>
    <mergeCell ref="C186:E186"/>
    <mergeCell ref="F186:H186"/>
    <mergeCell ref="A176:A177"/>
    <mergeCell ref="B176:B177"/>
    <mergeCell ref="C177:D177"/>
    <mergeCell ref="F177:G177"/>
    <mergeCell ref="A179:A180"/>
    <mergeCell ref="B179:B180"/>
    <mergeCell ref="C179:E179"/>
    <mergeCell ref="F179:H179"/>
    <mergeCell ref="B196:B197"/>
    <mergeCell ref="C197:D197"/>
    <mergeCell ref="F197:G197"/>
    <mergeCell ref="A199:A200"/>
    <mergeCell ref="B199:B200"/>
    <mergeCell ref="C199:E199"/>
    <mergeCell ref="F199:H199"/>
    <mergeCell ref="A188:A192"/>
    <mergeCell ref="B188:B192"/>
    <mergeCell ref="C192:D192"/>
    <mergeCell ref="F192:G192"/>
    <mergeCell ref="A194:A195"/>
    <mergeCell ref="B194:B195"/>
    <mergeCell ref="C194:E194"/>
    <mergeCell ref="F194:H194"/>
    <mergeCell ref="B209:B210"/>
    <mergeCell ref="C210:D210"/>
    <mergeCell ref="F210:G210"/>
    <mergeCell ref="A212:A213"/>
    <mergeCell ref="B212:B213"/>
    <mergeCell ref="C212:E212"/>
    <mergeCell ref="F212:H212"/>
    <mergeCell ref="A201:A205"/>
    <mergeCell ref="B201:B205"/>
    <mergeCell ref="C205:D205"/>
    <mergeCell ref="F205:G205"/>
    <mergeCell ref="A207:A208"/>
    <mergeCell ref="B207:B208"/>
    <mergeCell ref="C207:E207"/>
    <mergeCell ref="F207:H207"/>
    <mergeCell ref="B219:B224"/>
    <mergeCell ref="C224:D224"/>
    <mergeCell ref="F224:G224"/>
    <mergeCell ref="A226:A227"/>
    <mergeCell ref="B226:B227"/>
    <mergeCell ref="C226:E226"/>
    <mergeCell ref="F226:H226"/>
    <mergeCell ref="A214:A215"/>
    <mergeCell ref="B214:B215"/>
    <mergeCell ref="C215:D215"/>
    <mergeCell ref="F215:G215"/>
    <mergeCell ref="A217:A218"/>
    <mergeCell ref="B217:B218"/>
    <mergeCell ref="C217:E217"/>
    <mergeCell ref="F217:H217"/>
    <mergeCell ref="B236:B240"/>
    <mergeCell ref="C240:D240"/>
    <mergeCell ref="F240:G240"/>
    <mergeCell ref="A242:A243"/>
    <mergeCell ref="B242:B243"/>
    <mergeCell ref="C242:E242"/>
    <mergeCell ref="F242:H242"/>
    <mergeCell ref="A228:A232"/>
    <mergeCell ref="B228:B232"/>
    <mergeCell ref="C232:D232"/>
    <mergeCell ref="F232:G232"/>
    <mergeCell ref="A234:A235"/>
    <mergeCell ref="B234:B235"/>
    <mergeCell ref="C234:E234"/>
    <mergeCell ref="F234:H234"/>
    <mergeCell ref="C251:D251"/>
    <mergeCell ref="F251:G251"/>
    <mergeCell ref="B253:B254"/>
    <mergeCell ref="C253:E253"/>
    <mergeCell ref="F253:H253"/>
    <mergeCell ref="A244:A246"/>
    <mergeCell ref="B244:B246"/>
    <mergeCell ref="C246:D246"/>
    <mergeCell ref="F246:G246"/>
    <mergeCell ref="A248:A249"/>
    <mergeCell ref="B248:B249"/>
    <mergeCell ref="C248:E248"/>
    <mergeCell ref="F248:H248"/>
    <mergeCell ref="A271:A272"/>
    <mergeCell ref="B271:B272"/>
    <mergeCell ref="C272:D272"/>
    <mergeCell ref="F272:G272"/>
    <mergeCell ref="A255:A267"/>
    <mergeCell ref="B255:B267"/>
    <mergeCell ref="C267:D267"/>
    <mergeCell ref="F267:G267"/>
    <mergeCell ref="A269:A270"/>
    <mergeCell ref="B269:B270"/>
    <mergeCell ref="C269:E269"/>
    <mergeCell ref="F269:H269"/>
    <mergeCell ref="A120:A121"/>
    <mergeCell ref="A99:A106"/>
    <mergeCell ref="A97:A98"/>
    <mergeCell ref="A84:A87"/>
    <mergeCell ref="A82:A83"/>
    <mergeCell ref="A64:A69"/>
    <mergeCell ref="A253:A254"/>
    <mergeCell ref="A148:A149"/>
    <mergeCell ref="A145:A146"/>
    <mergeCell ref="A143:A144"/>
    <mergeCell ref="A138:A139"/>
    <mergeCell ref="A122:A124"/>
    <mergeCell ref="A236:A240"/>
    <mergeCell ref="A219:A224"/>
    <mergeCell ref="A209:A210"/>
    <mergeCell ref="A196:A197"/>
    <mergeCell ref="A181:A184"/>
    <mergeCell ref="A172:H172"/>
    <mergeCell ref="A174:A175"/>
    <mergeCell ref="B174:B175"/>
    <mergeCell ref="C174:E174"/>
    <mergeCell ref="F174:H174"/>
    <mergeCell ref="A110:A111"/>
    <mergeCell ref="C111:D111"/>
    <mergeCell ref="A9:A10"/>
    <mergeCell ref="F63:H69"/>
    <mergeCell ref="F82:H82"/>
    <mergeCell ref="F83:H87"/>
    <mergeCell ref="A62:A63"/>
    <mergeCell ref="A57:A60"/>
    <mergeCell ref="A55:A56"/>
    <mergeCell ref="A24:A25"/>
    <mergeCell ref="A22:A23"/>
    <mergeCell ref="A11:A15"/>
    <mergeCell ref="F18:H20"/>
    <mergeCell ref="F62:H62"/>
    <mergeCell ref="F17:H17"/>
    <mergeCell ref="C25:D25"/>
    <mergeCell ref="F25:G25"/>
    <mergeCell ref="B11:B15"/>
    <mergeCell ref="C15:D15"/>
    <mergeCell ref="F15:G15"/>
    <mergeCell ref="B22:B23"/>
    <mergeCell ref="C22:E22"/>
    <mergeCell ref="F22:H22"/>
    <mergeCell ref="B9:B10"/>
    <mergeCell ref="C9:E9"/>
    <mergeCell ref="F9:H9"/>
  </mergeCells>
  <conditionalFormatting sqref="C11">
    <cfRule type="duplicateValues" dxfId="11" priority="138"/>
  </conditionalFormatting>
  <conditionalFormatting sqref="D11">
    <cfRule type="duplicateValues" dxfId="10" priority="139"/>
  </conditionalFormatting>
  <conditionalFormatting sqref="C13">
    <cfRule type="duplicateValues" dxfId="9" priority="136"/>
  </conditionalFormatting>
  <conditionalFormatting sqref="D13">
    <cfRule type="duplicateValues" dxfId="8" priority="135"/>
  </conditionalFormatting>
  <conditionalFormatting sqref="C91">
    <cfRule type="duplicateValues" dxfId="7" priority="7"/>
  </conditionalFormatting>
  <conditionalFormatting sqref="D91">
    <cfRule type="duplicateValues" dxfId="6" priority="8"/>
  </conditionalFormatting>
  <conditionalFormatting sqref="C93">
    <cfRule type="duplicateValues" dxfId="5" priority="6"/>
  </conditionalFormatting>
  <conditionalFormatting sqref="D93">
    <cfRule type="duplicateValues" dxfId="4" priority="5"/>
  </conditionalFormatting>
  <conditionalFormatting sqref="C104">
    <cfRule type="duplicateValues" dxfId="3" priority="2"/>
  </conditionalFormatting>
  <conditionalFormatting sqref="D104">
    <cfRule type="duplicateValues" dxfId="2" priority="1"/>
  </conditionalFormatting>
  <conditionalFormatting sqref="C99:C102">
    <cfRule type="duplicateValues" dxfId="1" priority="140"/>
  </conditionalFormatting>
  <conditionalFormatting sqref="D99:D102">
    <cfRule type="duplicateValues" dxfId="0" priority="142"/>
  </conditionalFormatting>
  <pageMargins left="0.31496062992125984" right="0.31496062992125984" top="0.55118110236220474" bottom="0.55118110236220474" header="0.31496062992125984" footer="0.31496062992125984"/>
  <pageSetup scale="60" orientation="portrait" horizontalDpi="1200"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9326445EB563C4490206962DF13F12B" ma:contentTypeVersion="18" ma:contentTypeDescription="Create a new document." ma:contentTypeScope="" ma:versionID="4a29f3e27b78e7db5e5450deee640fc0">
  <xsd:schema xmlns:xsd="http://www.w3.org/2001/XMLSchema" xmlns:xs="http://www.w3.org/2001/XMLSchema" xmlns:p="http://schemas.microsoft.com/office/2006/metadata/properties" xmlns:ns2="647d198d-ce2d-4089-b971-a4560e405573" xmlns:ns3="54feb777-8c2a-4440-8142-7764fcd4b27f" targetNamespace="http://schemas.microsoft.com/office/2006/metadata/properties" ma:root="true" ma:fieldsID="1199c784ec42e443ce6284ef5ee8fced" ns2:_="" ns3:_="">
    <xsd:import namespace="647d198d-ce2d-4089-b971-a4560e405573"/>
    <xsd:import namespace="54feb777-8c2a-4440-8142-7764fcd4b27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7d198d-ce2d-4089-b971-a4560e4055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ed3cf9b-5c39-45b0-81a8-e708307ed69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feb777-8c2a-4440-8142-7764fcd4b27f"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d20e257-dc98-42b3-acca-33cc8b93de65}" ma:internalName="TaxCatchAll" ma:showField="CatchAllData" ma:web="54feb777-8c2a-4440-8142-7764fcd4b2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47d198d-ce2d-4089-b971-a4560e405573">
      <Terms xmlns="http://schemas.microsoft.com/office/infopath/2007/PartnerControls"/>
    </lcf76f155ced4ddcb4097134ff3c332f>
    <TaxCatchAll xmlns="54feb777-8c2a-4440-8142-7764fcd4b27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9BD0F0-BF4A-4541-86EE-2AFDD5946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7d198d-ce2d-4089-b971-a4560e405573"/>
    <ds:schemaRef ds:uri="54feb777-8c2a-4440-8142-7764fcd4b2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35DA15-88F8-4043-B7A2-43085A36DE4E}">
  <ds:schemaRefs>
    <ds:schemaRef ds:uri="647d198d-ce2d-4089-b971-a4560e405573"/>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2006/metadata/properties"/>
    <ds:schemaRef ds:uri="http://schemas.microsoft.com/office/infopath/2007/PartnerControls"/>
    <ds:schemaRef ds:uri="54feb777-8c2a-4440-8142-7764fcd4b27f"/>
    <ds:schemaRef ds:uri="http://www.w3.org/XML/1998/namespace"/>
    <ds:schemaRef ds:uri="http://purl.org/dc/terms/"/>
  </ds:schemaRefs>
</ds:datastoreItem>
</file>

<file path=customXml/itemProps3.xml><?xml version="1.0" encoding="utf-8"?>
<ds:datastoreItem xmlns:ds="http://schemas.openxmlformats.org/officeDocument/2006/customXml" ds:itemID="{26B6B587-1044-4956-82F8-0058919C78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MODIF PPTALES DADEP 2024-2025</vt:lpstr>
      <vt:lpstr>'MODIF PPTALES DADEP 2024-2025'!Área_de_impresión</vt:lpstr>
      <vt:lpstr>'MODIF PPTALES DADEP 2024-2025'!Títulos_a_imprimir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Adolfo Gomez Salazar</dc:creator>
  <cp:lastModifiedBy>Fernando Arturo Lizarazo</cp:lastModifiedBy>
  <cp:lastPrinted>2024-01-15T17:50:27Z</cp:lastPrinted>
  <dcterms:created xsi:type="dcterms:W3CDTF">2018-11-26T19:42:38Z</dcterms:created>
  <dcterms:modified xsi:type="dcterms:W3CDTF">2025-11-14T17:14:15Z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0x01010019326445EB563C4490206962DF13F12B</vt:lpwstr>
  </property>
  <property fmtid="{D5CDD505-2E9C-101B-9397-08002B2CF9AE}" pid="3" name="MediaServiceImageTags">
    <vt:lpwstr/>
  </property>
</Properties>
</file>